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Корневая\Объединенные_новая\!!!Гурьева\ИМН 2024\"/>
    </mc:Choice>
  </mc:AlternateContent>
  <xr:revisionPtr revIDLastSave="0" documentId="13_ncr:11_{2D4B6A83-2DC5-4FC5-AAEC-BF4F74EBC669}" xr6:coauthVersionLast="36" xr6:coauthVersionMax="36" xr10:uidLastSave="{00000000-0000-0000-0000-000000000000}"/>
  <bookViews>
    <workbookView xWindow="0" yWindow="0" windowWidth="28800" windowHeight="12225" xr2:uid="{AFB5105D-C905-45AF-8B09-E5D37034BB2E}"/>
  </bookViews>
  <sheets>
    <sheet name="проект плана ИМН 2024 (2)" sheetId="1" r:id="rId1"/>
  </sheets>
  <definedNames>
    <definedName name="_xlnm._FilterDatabase" localSheetId="0" hidden="1">'проект плана ИМН 2024 (2)'!$A$4:$AH$4</definedName>
    <definedName name="_xlnm.Print_Titles" localSheetId="0">'проект плана ИМН 2024 (2)'!$4:$4</definedName>
    <definedName name="_xlnm.Print_Area" localSheetId="0">'проект плана ИМН 2024 (2)'!$A$1:$W$1588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3" i="1" l="1"/>
  <c r="F1294" i="1" s="1"/>
  <c r="F1295" i="1" s="1"/>
  <c r="F1296" i="1" s="1"/>
  <c r="F1297" i="1" s="1"/>
  <c r="F1298" i="1" s="1"/>
  <c r="F1299" i="1" s="1"/>
  <c r="F1300" i="1" s="1"/>
  <c r="F1301" i="1" s="1"/>
  <c r="J560" i="1"/>
  <c r="B5" i="1"/>
  <c r="C5" i="1" s="1"/>
  <c r="D5" i="1" s="1"/>
  <c r="E5" i="1" s="1"/>
  <c r="F5" i="1" s="1"/>
  <c r="G5" i="1" s="1"/>
  <c r="H5" i="1" s="1"/>
  <c r="I5" i="1" s="1"/>
  <c r="J5" i="1" s="1"/>
  <c r="K5" i="1" l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</calcChain>
</file>

<file path=xl/sharedStrings.xml><?xml version="1.0" encoding="utf-8"?>
<sst xmlns="http://schemas.openxmlformats.org/spreadsheetml/2006/main" count="8517" uniqueCount="2122">
  <si>
    <t>Область применения</t>
  </si>
  <si>
    <t>Приказ МЗ РБ №89</t>
  </si>
  <si>
    <t>Решение Мингорисполкома №223</t>
  </si>
  <si>
    <t>Решение Миноблисполкома № 30</t>
  </si>
  <si>
    <t>Наименование ИМН</t>
  </si>
  <si>
    <t>Лот №</t>
  </si>
  <si>
    <t>Наименование лота</t>
  </si>
  <si>
    <t>Единица измерения</t>
  </si>
  <si>
    <t>Количество</t>
  </si>
  <si>
    <t>Стоимость лота с НДС, белорусских рублей</t>
  </si>
  <si>
    <t>Заказчик</t>
  </si>
  <si>
    <t>нет в перечне</t>
  </si>
  <si>
    <t>штука</t>
  </si>
  <si>
    <t>Х</t>
  </si>
  <si>
    <t>Акушерство и гинекология</t>
  </si>
  <si>
    <t>1.1.</t>
  </si>
  <si>
    <t>22.1.</t>
  </si>
  <si>
    <t>одноразовый гинекологический инструментарий*</t>
  </si>
  <si>
    <t>б/н</t>
  </si>
  <si>
    <t>заполняется в электронном виде через сайт http://www.zayavka.belmt.by/</t>
  </si>
  <si>
    <t>годовая заявка</t>
  </si>
  <si>
    <t>по результатам изучения конъюнктуры рынка</t>
  </si>
  <si>
    <t>УЗ г. Минска и Минской области, в т.ч. Республиканские</t>
  </si>
  <si>
    <t>1</t>
  </si>
  <si>
    <t>Набор палочек ламинарии</t>
  </si>
  <si>
    <t>Городская гинекологическая больница</t>
  </si>
  <si>
    <t>2</t>
  </si>
  <si>
    <t>Расширители цервикальные гигроскопичные </t>
  </si>
  <si>
    <t>одноразовый гинекологический инструментарий (наборы)*</t>
  </si>
  <si>
    <t>1.2.</t>
  </si>
  <si>
    <t>22.2.</t>
  </si>
  <si>
    <t>зажимы для пуповины*</t>
  </si>
  <si>
    <t>1.3.</t>
  </si>
  <si>
    <t>22.3.</t>
  </si>
  <si>
    <t>лента диаграммная для фетальных мониторов*</t>
  </si>
  <si>
    <t>ручной хирургический инструмент для гинекологических исследований и операций многоразовый</t>
  </si>
  <si>
    <t>Анестезиология и реаниматология:</t>
  </si>
  <si>
    <t xml:space="preserve">2.1.                                                                                                                                              </t>
  </si>
  <si>
    <t>23.1</t>
  </si>
  <si>
    <t>фильтры бактериальные, бактериально-вирусные, тепловлагообменные для ИВЛ*</t>
  </si>
  <si>
    <t xml:space="preserve">2.2.      </t>
  </si>
  <si>
    <t>23.2</t>
  </si>
  <si>
    <t>натронная известь*</t>
  </si>
  <si>
    <t>Натронная известь «пирамида» для наркозного аппарата Drager Primus</t>
  </si>
  <si>
    <t>МНПЦ хирургии, трансплантологии и гематологии</t>
  </si>
  <si>
    <t xml:space="preserve">2.3.          </t>
  </si>
  <si>
    <t>23.3</t>
  </si>
  <si>
    <t>трубки эндотрахеальные*</t>
  </si>
  <si>
    <t>Трубка эндотрахеальная армированная с манжетой</t>
  </si>
  <si>
    <t>РНПЦ неврологии и нейрохирургии</t>
  </si>
  <si>
    <t>8</t>
  </si>
  <si>
    <t>Трубки армированные эндотрахеальные (5.0, 5.5, 6.0, 6.5)</t>
  </si>
  <si>
    <t>РНПЦ ОМР ИМ. Н.Н. АЛЕКСАНДРОВА</t>
  </si>
  <si>
    <t xml:space="preserve">Трубка эндотрахеальная для микрохиркргии гортани силиконизированная №4.0 </t>
  </si>
  <si>
    <t>шт.</t>
  </si>
  <si>
    <t>РНПЦ оториноларингологии</t>
  </si>
  <si>
    <t>Трубка эндотрахеальная для микрохиркргии гортани силиконизированная №5.0</t>
  </si>
  <si>
    <t>Трубка эндотрахеальная армированная с манжеткой</t>
  </si>
  <si>
    <t>РНПЦ травматологии и ортопедии</t>
  </si>
  <si>
    <t>Трубка эндобронхиальная двухпросветная левосторонняя с набором коннекторов</t>
  </si>
  <si>
    <t>Эндотрахеальная трубка с манжетой низкого давления с дополнительным аспирационным каналом</t>
  </si>
  <si>
    <t xml:space="preserve">Эндотрахеальная трубка профилированная  носовая мягкая с манжетой низкого давления </t>
  </si>
  <si>
    <t>3</t>
  </si>
  <si>
    <t xml:space="preserve">Эндотрахеальная трубка профилированная  ротовая мягкая с манжетой низкого давления </t>
  </si>
  <si>
    <t>4</t>
  </si>
  <si>
    <t xml:space="preserve">Эндотрахеальная трубка профилированная  ротовая-лицевая  мягкая с манжетой низкого давления </t>
  </si>
  <si>
    <t>5</t>
  </si>
  <si>
    <t>Эндотрахеальная трубка  с манжетой низкого давления армированная</t>
  </si>
  <si>
    <t>6</t>
  </si>
  <si>
    <t>Катетер для фиброоптической интубации трахеи с вентиляционным просветом и коннектором 15 мм для подачи кислорода 19F</t>
  </si>
  <si>
    <t>7</t>
  </si>
  <si>
    <t xml:space="preserve">Проводник Фрова для интубации с вентиляционным просветом и коннектором </t>
  </si>
  <si>
    <t>Трубка эндотрахеальная с вспомогательным просветом</t>
  </si>
  <si>
    <t>3 ГКБ им. Е.В.Клумова</t>
  </si>
  <si>
    <t>Армированные эндотрахеальные трубки</t>
  </si>
  <si>
    <t>4ГКБ им. Н.Е.Савченко</t>
  </si>
  <si>
    <t>Эндотрахеальные трубки для эндоларингеальной микрохирургии гортани с манжетой</t>
  </si>
  <si>
    <t>Профилированная эндотрахеальная трубка, носовая</t>
  </si>
  <si>
    <t>МГКОЦ</t>
  </si>
  <si>
    <t>Профилированная эндотрахеальная трубка, ротовая</t>
  </si>
  <si>
    <t xml:space="preserve">2.4.                          </t>
  </si>
  <si>
    <t>23.4</t>
  </si>
  <si>
    <t>трубки трахеостомические*</t>
  </si>
  <si>
    <t>Трубка трахеостомическая армированная с манжетой</t>
  </si>
  <si>
    <t>Трубки трахеостомические с многоразовыми внутренними канюлями</t>
  </si>
  <si>
    <t xml:space="preserve">Трубка трахеостомическая с манжетой низкого давления с регулируемой длиной с дополнительный надглоточным аспирационным катетером </t>
  </si>
  <si>
    <t xml:space="preserve">Трубка трахеостомическая армированная с манжетой низкого давления с регулируемой длиной </t>
  </si>
  <si>
    <t>Трахеостомическая трубка с регулируемым фланцем армированная</t>
  </si>
  <si>
    <t>трубки трахеостомические двухпросветные</t>
  </si>
  <si>
    <t>Борисовская ЦРБ</t>
  </si>
  <si>
    <t xml:space="preserve">2.5.        </t>
  </si>
  <si>
    <t>23.5</t>
  </si>
  <si>
    <t>воздуховоды*</t>
  </si>
  <si>
    <t>Назофаренгиальный воздуховод</t>
  </si>
  <si>
    <t>Воздуховод надгортанный одноразовый (размер 1,5)</t>
  </si>
  <si>
    <t xml:space="preserve">Воздуховод иназофарингеальный №6    </t>
  </si>
  <si>
    <t>2 ГКБ</t>
  </si>
  <si>
    <t xml:space="preserve">Воздуховод иназофарингеальный №7   </t>
  </si>
  <si>
    <t xml:space="preserve">Воздуховод иназофарингеальный №8     </t>
  </si>
  <si>
    <t xml:space="preserve">2.6.                              </t>
  </si>
  <si>
    <t>23.6</t>
  </si>
  <si>
    <t>маски ларингеальные*</t>
  </si>
  <si>
    <t>Ларингеальная маска одноразовая "Supreme" или аналог</t>
  </si>
  <si>
    <t>Ларингеальная маска «Classic»  или аналог многоразовая</t>
  </si>
  <si>
    <t xml:space="preserve">2.7.         </t>
  </si>
  <si>
    <t>23.7</t>
  </si>
  <si>
    <t>маски лицевые анестезиологические и кислородные: кислородные*</t>
  </si>
  <si>
    <t>Маски для неинвазивной ИВЛ</t>
  </si>
  <si>
    <t>Маска для неинвазивной ИВЛ для возвратной системы контуров</t>
  </si>
  <si>
    <t>Маска для неинвазивной ИВЛ для проточной системы контуров</t>
  </si>
  <si>
    <t>Маски полнолицевые для неинвазивной вентиляции</t>
  </si>
  <si>
    <t>Набор с небулайзером</t>
  </si>
  <si>
    <t>Маска невентилируемая для неинвазимной вентиляции легких</t>
  </si>
  <si>
    <t>10 ГКБ</t>
  </si>
  <si>
    <t>Маска высокой концентрации кислорода для взрослых</t>
  </si>
  <si>
    <t>маски лицевые анестезиологические и кислородные: наркозно-дыхательные*</t>
  </si>
  <si>
    <t xml:space="preserve">2.8.                 </t>
  </si>
  <si>
    <t>23.8</t>
  </si>
  <si>
    <t>катетеры (назальные канюли) для подачи кислорода*</t>
  </si>
  <si>
    <t>Высокопоточные назальные канюли</t>
  </si>
  <si>
    <t xml:space="preserve">Катетеры (назальные канюли) для подачи кислорода изогнутые для взрослых 5000 мм </t>
  </si>
  <si>
    <t xml:space="preserve">2.9.           </t>
  </si>
  <si>
    <t>23.9</t>
  </si>
  <si>
    <t>мешки Амбу*</t>
  </si>
  <si>
    <t xml:space="preserve">2.10.                                                                        </t>
  </si>
  <si>
    <t>23.10</t>
  </si>
  <si>
    <t>наборы для спинальной, эпидуральной, спинально-эпидуральной анестезии*</t>
  </si>
  <si>
    <t>Набор для эпидуральной анестезии с фильтром (игла Туохи 18G,удлиненная)</t>
  </si>
  <si>
    <t>Набор для эпидуральной анестезии с фильтром (игла Туохи 18G, 14 см)</t>
  </si>
  <si>
    <t xml:space="preserve">2.11.                 </t>
  </si>
  <si>
    <t>23.11</t>
  </si>
  <si>
    <t>иглы спинальные*</t>
  </si>
  <si>
    <t>Иглы для проводниковой анестезии</t>
  </si>
  <si>
    <t xml:space="preserve">2.12.    </t>
  </si>
  <si>
    <t>23.12</t>
  </si>
  <si>
    <t>расходные материалы для аппаратов заместительной почечной терапии*</t>
  </si>
  <si>
    <t>одноразовая система для экстракорпоральной гемоперфузии и адсорбции</t>
  </si>
  <si>
    <t>РНПЦ ДОГИ</t>
  </si>
  <si>
    <t>Заместительная система вено-венозной гемофильтрации с интегрированным нагревательным пакетом</t>
  </si>
  <si>
    <t>Катетеры перманентные для гемодиализа</t>
  </si>
  <si>
    <t xml:space="preserve">2.13.                                                                                                                                              </t>
  </si>
  <si>
    <t>расходные материалы для проведения аутогемотрансфузии</t>
  </si>
  <si>
    <t>Расходные материалы для аппарата аутогемотрансфузии (CATS)</t>
  </si>
  <si>
    <t>усл.ед.</t>
  </si>
  <si>
    <t>материалы расходные к аппарату для аутогемотрансфузии - ATR 120 резервуар</t>
  </si>
  <si>
    <t>материалы расходные к аппарату для аутогемотрансфузии - AT1 набор для автоматического переливания крови</t>
  </si>
  <si>
    <t>Материалы расходные к аппарату для аутогемотрансфузии - ATS всасывающая магистраль</t>
  </si>
  <si>
    <t>Наборы для инвазивного давления</t>
  </si>
  <si>
    <t>Расходный материал к аппарату аутогемотрансфузии C.A.T.S. (Fresenius)</t>
  </si>
  <si>
    <t>Расходные материалы для аппарата аутогемотрансфузии CATS</t>
  </si>
  <si>
    <t>Расходные материалы для аппарата аутотрансфузии крови LivaNova (Sorin) XTRA</t>
  </si>
  <si>
    <t>Одноразовые материалы для аппарата аутогемотрансфузии  
«C.A.T.S Plus»</t>
  </si>
  <si>
    <t xml:space="preserve">Расходные материалы для аппарата «Prismaflex» </t>
  </si>
  <si>
    <t xml:space="preserve">2.14.      </t>
  </si>
  <si>
    <t>расходные материалы для мониторинга газового состояния крови и оценки и измерения гемостаза (в операционных и отделениях реанимации)</t>
  </si>
  <si>
    <t>Карта тестовая epoc BGEM (w/Lac) / epoc BGEM Test Card или аналог</t>
  </si>
  <si>
    <t>Реагенты и расходные материалы для анализатора газов крови GEM Premier 3000</t>
  </si>
  <si>
    <t>тест</t>
  </si>
  <si>
    <t>Реагенты и расходные материалы для анализатора газов крови ABL 90 Flex</t>
  </si>
  <si>
    <t>Расходные материалы для таймера коагуляции ACT-Plus</t>
  </si>
  <si>
    <t>Реагенты и расходные материалы для анализатора газов крови ABL 800 Flex</t>
  </si>
  <si>
    <t>единица</t>
  </si>
  <si>
    <t>Реагенты и расходные материалы для анализатора гемостаза ROTEM</t>
  </si>
  <si>
    <t>Реагенты и расходные материалы для анализатора газов крови Rapid Point 500</t>
  </si>
  <si>
    <t>Расходные материалы для аппарата определения активированного времени свертывания крови (ACT-Plus, Medtronic)</t>
  </si>
  <si>
    <t>упаковка</t>
  </si>
  <si>
    <t xml:space="preserve">2.15.          </t>
  </si>
  <si>
    <t>помпы энтеральные</t>
  </si>
  <si>
    <t xml:space="preserve"> Эндокринология:</t>
  </si>
  <si>
    <t xml:space="preserve">3.1.                                    </t>
  </si>
  <si>
    <t>24.1</t>
  </si>
  <si>
    <t>тест-полоски к глюкометрам*</t>
  </si>
  <si>
    <t>Тест-полоски для определения гликемии, совместимые с глюкометром "Prolife PM200"</t>
  </si>
  <si>
    <t>6 ЦРКП</t>
  </si>
  <si>
    <t>13 ГП</t>
  </si>
  <si>
    <t>14ЦРП</t>
  </si>
  <si>
    <t>2 ЦРП</t>
  </si>
  <si>
    <t>4 ГП</t>
  </si>
  <si>
    <t>5 ГКП</t>
  </si>
  <si>
    <t>20 ГП</t>
  </si>
  <si>
    <t>28 ГП</t>
  </si>
  <si>
    <t>31 ГП</t>
  </si>
  <si>
    <t>32 ГКП</t>
  </si>
  <si>
    <t>40 ГКП</t>
  </si>
  <si>
    <t>34 ЦРКП</t>
  </si>
  <si>
    <t>Жодинская ЦГБ</t>
  </si>
  <si>
    <t>Солигорская ЦРБ</t>
  </si>
  <si>
    <t>Тест-полоски для определения глюкозы к портативному глюкометру  «On Call Plus» Acon Laboratories, Inc, США</t>
  </si>
  <si>
    <t>3.2.</t>
  </si>
  <si>
    <t>расходные материалы к системам непрерывного мониторирования глюкозы</t>
  </si>
  <si>
    <t>Расходные материалы к системам непрерывного мониторирования глюкозы: сенсоры для систем «Guardian REAL-Time» и «Guardian Connect»</t>
  </si>
  <si>
    <t>2 ГДКБ</t>
  </si>
  <si>
    <t xml:space="preserve">4.1.                                                   </t>
  </si>
  <si>
    <t>25.1.</t>
  </si>
  <si>
    <t>расходные материалы для аппаратов искусственного кровообращения</t>
  </si>
  <si>
    <t>Расходного материала для имеющегося аппарата аутогемотрансфузии Freseniusmedical care CATS и Fresenius medical care CATS plus</t>
  </si>
  <si>
    <t>РНПЦ детской хирургии</t>
  </si>
  <si>
    <t>Расходный материал для имеющегося аппарата мониторинга газового состояния крови Тerumo CDI 500</t>
  </si>
  <si>
    <t>Расходный материал для имеющегося аппарата автоматизированного таймера времени коагуляции Medtronic ACT II</t>
  </si>
  <si>
    <t>Расходный материал для имеющегося аппарата системы измерения гемостаза  Medtronic Hepcon</t>
  </si>
  <si>
    <t xml:space="preserve">Расходный материал для имеющегося аппарата регулятора вакуума VAVD Controller (Maquet)  </t>
  </si>
  <si>
    <t xml:space="preserve">Расходный материал для имеющегося аппарата искусственного кровообращения Stockert S5  </t>
  </si>
  <si>
    <t>шт</t>
  </si>
  <si>
    <t xml:space="preserve">Расходный материал для имеющегося аппарата искусственного кровообращения System 1 </t>
  </si>
  <si>
    <t>Расходный материал для аппарата искусственного кровообращения Terumo Advanced Perfusion System 1</t>
  </si>
  <si>
    <t>Расходный материал к системе экстракорпорального мониторинга газов крови CDI Blood Parameter Monitoring System серии 500 (Terumo)</t>
  </si>
  <si>
    <t>Расходный материал к системе экстракорпорального кровообращения Sorin-Stockert S5</t>
  </si>
  <si>
    <t>Гемоконцентратор</t>
  </si>
  <si>
    <t xml:space="preserve">Система экстракорпорального мониторинга газов и электролитов крови в контуре искусственного кровообращения </t>
  </si>
  <si>
    <t>комплект</t>
  </si>
  <si>
    <t xml:space="preserve">4.2.                                                   </t>
  </si>
  <si>
    <t>расходные материалы для проведения экстракорпоральной мембранной оксигенации</t>
  </si>
  <si>
    <t>Систем одноразовых для портативной системы экстракорпоральной мембранной оксигенации</t>
  </si>
  <si>
    <t>Система одноразовая для портативной системы экстракорпоральной мембранной оксигенации</t>
  </si>
  <si>
    <t xml:space="preserve">Комплект расходных материалов для проведения эктракорпоральной мембранной оксигинации </t>
  </si>
  <si>
    <t xml:space="preserve">4.3.                                                           </t>
  </si>
  <si>
    <t>25.2
25.3</t>
  </si>
  <si>
    <t>электрокардиостимуляторы, кардиовертеры-дефибрилляторы, мониторы событийные имплантируемые и расходные материалы для установки</t>
  </si>
  <si>
    <t>Двухкамерные кардиостимуляторы для стимуляции сердца в частотноадаптивном режиме со сниженным весом и размерами для имплантации детям в комплекте с эндокардиальными электродами и разрывными интродъюсерами</t>
  </si>
  <si>
    <t>Двухкамерные кардиостимуляторы для стимуляции сердца в частотно¬адаптивном режиме с расширенными функциями диагностики и удлиненным сроком службы для имплантации детям в комплекте с эндокардиальными электродами и разрывными интродъюсерами</t>
  </si>
  <si>
    <t>Однокамерные кардиостимуляторы для стимуляции сердца в частотно¬адаптивном режиме со сниженным весом и размерами для имплантации детям в комплекте с эндокардиальными электродами и разрывными интродъюсерами</t>
  </si>
  <si>
    <t>Однокамерные кардиостимуляторы для стимуляции сердца в частотноадаптивном режиме с удлиненным сроком службы для имплантации детям в комплекте с эндокардиальными электродами и разрывными интродъюсерами</t>
  </si>
  <si>
    <t>Имплантируемый петлевой регистратор (событийный монитор) для имплантации детям</t>
  </si>
  <si>
    <t>наименование</t>
  </si>
  <si>
    <t>Кардиомониторы событийные имплантируемые и расходный инструментарий для стимуляции проводящей системы сердца</t>
  </si>
  <si>
    <t>Электррокардиостимуляторы</t>
  </si>
  <si>
    <t>1,2,3,4</t>
  </si>
  <si>
    <t>МОКБ</t>
  </si>
  <si>
    <t xml:space="preserve">4.4.                                                                                                               </t>
  </si>
  <si>
    <t>25.4</t>
  </si>
  <si>
    <t>электроды для временной эндокардиальной кардиостимуляции;</t>
  </si>
  <si>
    <t>Эпикардиальные/миокардиальные электроды биполярные к имплантируемым электрокардиостимуляторам для имплантации детям</t>
  </si>
  <si>
    <t>Интродьюсер к биполярному электроду 6-6,5F</t>
  </si>
  <si>
    <t>Биполярный баллонный эндокардиальный электрод 5-5,5F</t>
  </si>
  <si>
    <t>Временный кардиостимулирующий электродный катетер</t>
  </si>
  <si>
    <t>Интрадьюсеры для установки электрода для временной электрокардиостимуляции</t>
  </si>
  <si>
    <t>Электроды для временной электрокардиостимуляции</t>
  </si>
  <si>
    <t>Биполярный электрод для временной кардиостимуляции</t>
  </si>
  <si>
    <t>5 ГКБ</t>
  </si>
  <si>
    <t>38</t>
  </si>
  <si>
    <t xml:space="preserve">4.5.                                                                                                                                     </t>
  </si>
  <si>
    <t>25.5</t>
  </si>
  <si>
    <t>катетеры-датчики для внутрисосудистого ультразвукового исследования;</t>
  </si>
  <si>
    <t>42,43</t>
  </si>
  <si>
    <t xml:space="preserve">4.6.                                                                                                             </t>
  </si>
  <si>
    <t>25.6</t>
  </si>
  <si>
    <t>катетеры-датчики для оптического когерентного томографа;</t>
  </si>
  <si>
    <t xml:space="preserve">4.7.                                                                                                                                      </t>
  </si>
  <si>
    <t>25.7</t>
  </si>
  <si>
    <t>датчики катетерные внутрисердечные для кардиологических исследований;</t>
  </si>
  <si>
    <t xml:space="preserve">4.8.                                                                                                                                              </t>
  </si>
  <si>
    <t>25.8</t>
  </si>
  <si>
    <t>системы для закрытия ушка левого предсердия (окклюдер) с системой доставки;</t>
  </si>
  <si>
    <t xml:space="preserve">4.9.                                                                                                                                                           </t>
  </si>
  <si>
    <t>25.9</t>
  </si>
  <si>
    <t>расходные материалы для лечения тахиаритмий</t>
  </si>
  <si>
    <t>Комплект расходного материала для выполнения навигационных вмешательств при тахиаритмиях у детей.</t>
  </si>
  <si>
    <t>Катетер ненавигационный абляционный орошаемый бидирекционный с управляемой кривизной c соединительными кабелями</t>
  </si>
  <si>
    <t>Катетер ненавигационный абляционный неорошаемый моно/бидирекционный с управляемой кривизной c соединительными кабелями</t>
  </si>
  <si>
    <t>Катетеры абляционные для криоабляции c соединительными кабелями и баллонами с жидким хладагентом</t>
  </si>
  <si>
    <t>Набор трубок для системы орошения</t>
  </si>
  <si>
    <t>Интродьюсер для транссептальной пункции</t>
  </si>
  <si>
    <t>Катетер диагностический управляемый к коронарному синусу (средний размер кривизны) с соединительными кабелями</t>
  </si>
  <si>
    <t>Катетер диагностический неуправляемый к правому желудочку с соединительными кабелями</t>
  </si>
  <si>
    <t>Расходный инструментарий для лечения тахиаритмии сердца путем эндокардиальной аблации</t>
  </si>
  <si>
    <t xml:space="preserve">4.10.                                                                                                                                                                                                    </t>
  </si>
  <si>
    <t>25.10</t>
  </si>
  <si>
    <t>расходные материалы для радиочастотной аблации на открытом сердце</t>
  </si>
  <si>
    <t>расходного инструментария для выполнения операций радиочастотной аблации с использованием навигационного оборудования</t>
  </si>
  <si>
    <t>Расходный инструментарий для холодовой аблации, фибриляции предсердий</t>
  </si>
  <si>
    <t>компл</t>
  </si>
  <si>
    <t xml:space="preserve">4.11.                                                                                                                                                                         </t>
  </si>
  <si>
    <t>25.11</t>
  </si>
  <si>
    <r>
      <t xml:space="preserve">контуры физиологические (оксигенаторы) искусственного кровообращения и расходные материалы к ним/
</t>
    </r>
    <r>
      <rPr>
        <b/>
        <sz val="12"/>
        <color rgb="FFFF0000"/>
        <rFont val="Times New Roman"/>
        <family val="1"/>
        <charset val="204"/>
      </rPr>
      <t>контуры и канюли для подключения контура физиологического искусственного кровообращения</t>
    </r>
  </si>
  <si>
    <t>контуры физиологические с жестким венозным резервуаром, биосовместимым покрытием всех составляющих, с артериальным фильтром, оксигенатором, теплообменником, с объемной скоростью перфузии до 0,7 л/мин</t>
  </si>
  <si>
    <t>контуры физиологические с жестким венозным резервуаром, биосовместимым покрытием всех составляющих, с артериальным фильтром, оксигенатором, теплообменником, с объемной скоростью перфузии до 1,5 л/мин</t>
  </si>
  <si>
    <t>Контуроы физиологические с жестким венозным резервуаром, биосовместимым покрытием всех составляющих, с артериальным фильтром, оксигенатором, теплообменником, с объемной скоростью перфузии до 2,5 л/мин</t>
  </si>
  <si>
    <t>контуры физиологические с жестким венозным резервуаром, биосовместимым покрытием всех составляющих, с артериальным фильтром, оксигенатором, теплообменником, с объемной скоростью перфузии до 4,0 л/мин</t>
  </si>
  <si>
    <t>контуры физиологические с жестким венозным резервуаром, биосовместимым покрытием всех составляющих, с артериальным фильтром, оксигенатором, теплообменником, с объемной скоростью перфузии до 7,0 л/мин</t>
  </si>
  <si>
    <t>Гемоконцентратор для проведения процедуры модифицированной ультрафильтрации</t>
  </si>
  <si>
    <t>Аортальные канюли</t>
  </si>
  <si>
    <t>Венозные канюли однопросветные</t>
  </si>
  <si>
    <t>Венозные канюли двуступенчатые</t>
  </si>
  <si>
    <t>Венозные канюли с угловым металлическим наконечником 900</t>
  </si>
  <si>
    <t>Катетеры для дренажа левого желудочка</t>
  </si>
  <si>
    <t>Кардиоплегические канюли в корень аорты (педиатрических)</t>
  </si>
  <si>
    <t>Кардиоплегические канюли ретроградные</t>
  </si>
  <si>
    <t>Кардиоплегические канюли в устья коронарных артерий (артериотомные канюли)</t>
  </si>
  <si>
    <t>9</t>
  </si>
  <si>
    <t>«Y» –образный адаптер для коронарной перфузии</t>
  </si>
  <si>
    <t>10</t>
  </si>
  <si>
    <t>Двухпросветные канюли</t>
  </si>
  <si>
    <t>11</t>
  </si>
  <si>
    <t>Бедренные артериальные канюли</t>
  </si>
  <si>
    <t>12</t>
  </si>
  <si>
    <t>Бедренные венозные канюли</t>
  </si>
  <si>
    <t xml:space="preserve">4.12.                                                             </t>
  </si>
  <si>
    <t>25.12</t>
  </si>
  <si>
    <t>искусственные желудочки сердца</t>
  </si>
  <si>
    <t xml:space="preserve">4.13.                                                             </t>
  </si>
  <si>
    <t>25.15</t>
  </si>
  <si>
    <t>системы аксиального типа, имплантируемые в наборе для длительного поддержания функции желудочков сердца</t>
  </si>
  <si>
    <t>25.13</t>
  </si>
  <si>
    <t>наборы для проведения краткосрочной процедуры ЭКМО</t>
  </si>
  <si>
    <t>25.14</t>
  </si>
  <si>
    <t>наклейки для датчика уровня крови в оксигенаторе</t>
  </si>
  <si>
    <t xml:space="preserve">4.14.                                                                                             </t>
  </si>
  <si>
    <t>25.16</t>
  </si>
  <si>
    <t>системы одноразовые для аппарата вспомогательного кровообращения центрифужного типа, рассчитанные не менее чем на 30 дней непрерывной эксплуатации</t>
  </si>
  <si>
    <t xml:space="preserve">4.15.                                                                                                                                                                                                      </t>
  </si>
  <si>
    <t>25.17</t>
  </si>
  <si>
    <t>системы центрифужного типа, имплантируемые в наборе для длительного поддержания функции желудочков сердца</t>
  </si>
  <si>
    <t xml:space="preserve">4.16.      </t>
  </si>
  <si>
    <t>25.18</t>
  </si>
  <si>
    <t>наборы одноразовые расходных материалов для пакорпоральных систем вспомогательного кровообращения пульсирующего типа</t>
  </si>
  <si>
    <t xml:space="preserve">4.17.                                                                                                                                                                                                          </t>
  </si>
  <si>
    <t>25.19</t>
  </si>
  <si>
    <t>устройства для хирургической аблации</t>
  </si>
  <si>
    <t>Инструмент хирургический (аппликатор/антенна) чрезкожный микроволновый длина 20 см, рабочая часть 2,8 см, производство Medtronic (Covidien) Emprint 2,45 Ггц или аналог</t>
  </si>
  <si>
    <t xml:space="preserve">4.18.                                                                                                                                                                                                                                 </t>
  </si>
  <si>
    <t>25.20</t>
  </si>
  <si>
    <t>эндопротезы клапанов сердца</t>
  </si>
  <si>
    <t xml:space="preserve">Клапаны сердца искусственные биологические и расходные материалы для их установки </t>
  </si>
  <si>
    <t xml:space="preserve">Клапаны сердца искусственные механические и расходные материалы для их установки </t>
  </si>
  <si>
    <t xml:space="preserve">Клапаны сердца искусственные биологические аортальные и расходные материалы для их установки </t>
  </si>
  <si>
    <t>Биологические протезы полотен перикарда</t>
  </si>
  <si>
    <t xml:space="preserve">4.19.                                                                        </t>
  </si>
  <si>
    <t>25.21</t>
  </si>
  <si>
    <t>протезы-корректоры клапанов сердца (в т.ч. кольца для пластики клапанов сердца);</t>
  </si>
  <si>
    <t xml:space="preserve">4.20.                                                       </t>
  </si>
  <si>
    <t>25.22</t>
  </si>
  <si>
    <t>заплаты перикардиальные</t>
  </si>
  <si>
    <t xml:space="preserve">Протезы биологические полотен перикарда 120х80 </t>
  </si>
  <si>
    <t>Протезы биологические полотен перикарда 80х60 (+-20)</t>
  </si>
  <si>
    <t>заплата биологическая перикардиальная</t>
  </si>
  <si>
    <t xml:space="preserve">4.21.                                                                      </t>
  </si>
  <si>
    <t>25.23</t>
  </si>
  <si>
    <t>протезы сосудистые</t>
  </si>
  <si>
    <t>Протезы сосудистые (d:7мм, 8мм, 16мм, 18мм, 22мм)</t>
  </si>
  <si>
    <t>Протезы сосудистые, бифуркационные</t>
  </si>
  <si>
    <t>Протезы сосудистые</t>
  </si>
  <si>
    <t>Протезы сосудистые – бифуркационные</t>
  </si>
  <si>
    <t>Протезы сосудистые – линейные</t>
  </si>
  <si>
    <t>сосудистые протезы бифуркационные</t>
  </si>
  <si>
    <t xml:space="preserve">4.22.                                                </t>
  </si>
  <si>
    <t>25.24</t>
  </si>
  <si>
    <t>системы аннулопластики (в т.ч. аннулопластики клапанов)</t>
  </si>
  <si>
    <t xml:space="preserve">4.23.                                      </t>
  </si>
  <si>
    <t>25.25</t>
  </si>
  <si>
    <t>клапаносодержащий кондуит биологический</t>
  </si>
  <si>
    <t xml:space="preserve">4.24.                                           </t>
  </si>
  <si>
    <t>25.26</t>
  </si>
  <si>
    <t>системы стабилизации сердца</t>
  </si>
  <si>
    <t>Системы стабилизации сердца</t>
  </si>
  <si>
    <t>Система стабилизации и позиционирования сердца</t>
  </si>
  <si>
    <t>Системы стабилизации сердца для выполнения мини-инвазивных процедур</t>
  </si>
  <si>
    <t>Пневматическая система стабилизации и позиционирования сердца с принадлежностями</t>
  </si>
  <si>
    <t xml:space="preserve">4.25.                                                                               </t>
  </si>
  <si>
    <t>25.27</t>
  </si>
  <si>
    <t>системы позиционирования сердца</t>
  </si>
  <si>
    <t xml:space="preserve">4.26.                                                       </t>
  </si>
  <si>
    <t>25.28</t>
  </si>
  <si>
    <t>системы типа Blower (при использовании в стернотомическом доступе)</t>
  </si>
  <si>
    <t>Система визуализации</t>
  </si>
  <si>
    <t xml:space="preserve">4.27.                                                               </t>
  </si>
  <si>
    <t>25.29</t>
  </si>
  <si>
    <t>системы для наложения проксимальных анастамозов</t>
  </si>
  <si>
    <t xml:space="preserve">4.28.  </t>
  </si>
  <si>
    <t>25.30</t>
  </si>
  <si>
    <t>шунты коронарные</t>
  </si>
  <si>
    <t xml:space="preserve">Шунты временные коронарные </t>
  </si>
  <si>
    <t xml:space="preserve">4.29.                                                                                             </t>
  </si>
  <si>
    <t>25.31</t>
  </si>
  <si>
    <t>датчики контроля качества коронарных шунтов, коронарных артерий</t>
  </si>
  <si>
    <t>Флоуметрический быстроустанавливаемый датчик для шунтов</t>
  </si>
  <si>
    <t xml:space="preserve">4.30.                                  </t>
  </si>
  <si>
    <t>25.32</t>
  </si>
  <si>
    <t>расходные материалы и инструментарий для ангиографических кабинетов</t>
  </si>
  <si>
    <t>1-41</t>
  </si>
  <si>
    <t>Билиарные дренажи наружного и наружно-внутреннего ренирования</t>
  </si>
  <si>
    <t>Проводники ангиографические</t>
  </si>
  <si>
    <t>Микропроводники</t>
  </si>
  <si>
    <t>Катетеры ангиографические</t>
  </si>
  <si>
    <t>Наборы для коронарографии</t>
  </si>
  <si>
    <t>микрокатетеры</t>
  </si>
  <si>
    <t>Микросферы для эмболизации</t>
  </si>
  <si>
    <t>Микросферы для химиоэмболизации</t>
  </si>
  <si>
    <t>Спирали эмболизирующие</t>
  </si>
  <si>
    <t>Кава-фильтры</t>
  </si>
  <si>
    <t>Стенты пищеводные</t>
  </si>
  <si>
    <t>Интродьюсеры ангиографические</t>
  </si>
  <si>
    <t>13</t>
  </si>
  <si>
    <t>Устройства для закрытия места пункции артерии</t>
  </si>
  <si>
    <t>14</t>
  </si>
  <si>
    <t>Дренажи для дренирования абсцессов</t>
  </si>
  <si>
    <t xml:space="preserve">штука </t>
  </si>
  <si>
    <t>15</t>
  </si>
  <si>
    <t>Шприц для автоматической инфузии</t>
  </si>
  <si>
    <t>16</t>
  </si>
  <si>
    <t>Трубка соединительная высокого давления армированная</t>
  </si>
  <si>
    <t>17</t>
  </si>
  <si>
    <t>Иглы для биопсии типа Чиба</t>
  </si>
  <si>
    <t>18</t>
  </si>
  <si>
    <t>Инструменты вспомогательные для ангиографии</t>
  </si>
  <si>
    <t>19</t>
  </si>
  <si>
    <t>Набор для эмболизации жидким полимером</t>
  </si>
  <si>
    <t>20</t>
  </si>
  <si>
    <t>микросферы для эмболизации на основе гидрогеля</t>
  </si>
  <si>
    <t>21</t>
  </si>
  <si>
    <t>Микросферы для химиоэмболизации на основе гидрогеля</t>
  </si>
  <si>
    <t>Расходный инструментарий для ангиографического кабинета №1</t>
  </si>
  <si>
    <t>Катетеры диагностические для коронарных артерий</t>
  </si>
  <si>
    <t>Катетеры ангиографические с гидрофильным покрытием</t>
  </si>
  <si>
    <t>Катетеры диагностические</t>
  </si>
  <si>
    <t>Наборы для проведения диагностической коронографии</t>
  </si>
  <si>
    <t>Интродьюсеры</t>
  </si>
  <si>
    <t xml:space="preserve">Интродьюсеры управляемые </t>
  </si>
  <si>
    <t>Интродьюсеры для радиального доступа</t>
  </si>
  <si>
    <t>Интродьюсеры для радиального доступа с увеличенным диаметром</t>
  </si>
  <si>
    <t>Проводники диагностические</t>
  </si>
  <si>
    <t>Проводники диагностические с гидрофильным покрытием нитиноловые</t>
  </si>
  <si>
    <t>Аксессуары ангиографические</t>
  </si>
  <si>
    <t>Аксессуары общехирургические</t>
  </si>
  <si>
    <t>Шприц инфлационный высокого давления с монометром для ангиопластики и стентирования</t>
  </si>
  <si>
    <t>Катетеры коронарные направляющие</t>
  </si>
  <si>
    <t>Катетеры коронарные направляющие с увеличенным внутренним просветом для использования лучевым доступом</t>
  </si>
  <si>
    <t>Катетеры баллонные коронарные малого диаметра</t>
  </si>
  <si>
    <t>Катетеры баллонные коронарные</t>
  </si>
  <si>
    <t>Катетеры баллонные коронарные высокого давления</t>
  </si>
  <si>
    <t>22</t>
  </si>
  <si>
    <t>Катетеры баллонные коронарные типа OTW</t>
  </si>
  <si>
    <t>23</t>
  </si>
  <si>
    <t>Баллонные катетеры коронарные с медикаментозным покрытием</t>
  </si>
  <si>
    <t>24</t>
  </si>
  <si>
    <t>Стенты коронарные самораспирающиеся с медикаментозным покрытием</t>
  </si>
  <si>
    <t>25</t>
  </si>
  <si>
    <t>Стент-графты коронарные</t>
  </si>
  <si>
    <t>26</t>
  </si>
  <si>
    <t>Стенты коронарные с медикаментозным покрытием</t>
  </si>
  <si>
    <t>27</t>
  </si>
  <si>
    <t>Стенты коронарные с медикаментозным покрытием для примнения у пациентов с повышенным риском кровотечения (возможность ранней отмены двойной дезагрегантной терапии)</t>
  </si>
  <si>
    <t>28</t>
  </si>
  <si>
    <t>Стенты коронарные с медикаментозным покрытием, безполимерная технология нанесения препарата</t>
  </si>
  <si>
    <t>29</t>
  </si>
  <si>
    <t>Стенты коронарные для стентирования столовых поражений</t>
  </si>
  <si>
    <t>30</t>
  </si>
  <si>
    <t>Стенты коронарные с сетчатым рукавом для лечения пациентов с острым инфарктом миокарда и пристеночным тромбозом</t>
  </si>
  <si>
    <t>31</t>
  </si>
  <si>
    <t>Проводники коронарные для ангиопластики и стентирования</t>
  </si>
  <si>
    <t>32</t>
  </si>
  <si>
    <t>Проводники для ангиопластики и стентирования</t>
  </si>
  <si>
    <t>33</t>
  </si>
  <si>
    <t>Микрокатетеры коронарные</t>
  </si>
  <si>
    <t>34</t>
  </si>
  <si>
    <t>Катететры коронарные аспирационные с функцией удлинителянаправляющего катетеры</t>
  </si>
  <si>
    <t>35</t>
  </si>
  <si>
    <t>Катетеры коронарные аспирационные</t>
  </si>
  <si>
    <t>36</t>
  </si>
  <si>
    <t>Ловушки для удаления инородных тел из сердца и сосудов</t>
  </si>
  <si>
    <t>37</t>
  </si>
  <si>
    <t>Устройство гемостаза</t>
  </si>
  <si>
    <t>Системы гемостаза лучевой артерии</t>
  </si>
  <si>
    <t>39</t>
  </si>
  <si>
    <t>Системы для закрытия пункционных отверствий артерий без использования коллагеновых материалов</t>
  </si>
  <si>
    <t>40</t>
  </si>
  <si>
    <t>Баллоные катетеры к контрпульсатору</t>
  </si>
  <si>
    <t>41</t>
  </si>
  <si>
    <t>Расходные материалы для инъектора Angiomat Illumene</t>
  </si>
  <si>
    <t>42</t>
  </si>
  <si>
    <t>Расходные материалы для автоматического инъектора контраста AcistCVi</t>
  </si>
  <si>
    <t>43</t>
  </si>
  <si>
    <t>Наборы для проведения временной ЭКС</t>
  </si>
  <si>
    <t>44</t>
  </si>
  <si>
    <t>Одноразовые купола для камер измерений инвазивного давления</t>
  </si>
  <si>
    <t>45</t>
  </si>
  <si>
    <t>Катетеры баллонные периферические</t>
  </si>
  <si>
    <t>46</t>
  </si>
  <si>
    <t>Баллоны периферические для пластики артерий голени и фистул для гемодиализа конические</t>
  </si>
  <si>
    <t>47</t>
  </si>
  <si>
    <t>Баллоны периферические для пластики артерий голени и фистул для гемодиализа прямые OTW</t>
  </si>
  <si>
    <t>48</t>
  </si>
  <si>
    <t>Баллоны периферические для пластики артерий голени и фистул для гемодиализа прямые RX</t>
  </si>
  <si>
    <t>49</t>
  </si>
  <si>
    <t>Катетеры баллонные периферические с антипролиферативным покрытием для сосудов бедра</t>
  </si>
  <si>
    <t>50</t>
  </si>
  <si>
    <t>Катетеры баллонные периферические с антипролиферативным покрытием для сосудов голени</t>
  </si>
  <si>
    <t>51</t>
  </si>
  <si>
    <t>Стенты периферические саморасширяющиеся</t>
  </si>
  <si>
    <t>52</t>
  </si>
  <si>
    <t>Стенты периферические саморасширяющиеся с возможностью применения при органных стентированиях</t>
  </si>
  <si>
    <t>53</t>
  </si>
  <si>
    <t>Стенты периферические самораскрывающиеся с повышенной радиальной устойчивостью</t>
  </si>
  <si>
    <t>54</t>
  </si>
  <si>
    <t>Стенты периферические самораскрывающиеся при сложном характере поражения</t>
  </si>
  <si>
    <t>55</t>
  </si>
  <si>
    <t>Стент периферический саморасширяющийся с антипролиферативным покрытием</t>
  </si>
  <si>
    <t>56</t>
  </si>
  <si>
    <t>Стент-графт периферический баллонорасширяемый</t>
  </si>
  <si>
    <t>57</t>
  </si>
  <si>
    <t>Стенты периферические баллонорасширяемые</t>
  </si>
  <si>
    <t>58</t>
  </si>
  <si>
    <t>Направляющие чехлы-интрадьюсеры для периферических интервенций</t>
  </si>
  <si>
    <t>59</t>
  </si>
  <si>
    <t>Наборы для ротационной атеректомии,тромбоэктомии, эмболэктомии</t>
  </si>
  <si>
    <t>60</t>
  </si>
  <si>
    <t>Кавафильтры удаляемые</t>
  </si>
  <si>
    <t>61</t>
  </si>
  <si>
    <t>Периферические поддерживающий катетер</t>
  </si>
  <si>
    <t>62</t>
  </si>
  <si>
    <t>Катетеры баллонные коронарные большого диаметра</t>
  </si>
  <si>
    <t>63</t>
  </si>
  <si>
    <t>Катететры боллонные коронарные высокого давления большого диаметра</t>
  </si>
  <si>
    <t>1-37,39,40,41</t>
  </si>
  <si>
    <t xml:space="preserve"> Лабораторная диагностика:</t>
  </si>
  <si>
    <t xml:space="preserve">5.1.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</si>
  <si>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26.1</t>
  </si>
  <si>
    <r>
      <t xml:space="preserve">реагенты для проведения исследований методом полимеразной цепной реакции (ПЦР)/
</t>
    </r>
    <r>
      <rPr>
        <b/>
        <sz val="12"/>
        <color rgb="FFFF0000"/>
        <rFont val="Times New Roman"/>
        <family val="1"/>
        <charset val="204"/>
      </rPr>
      <t>реагенты для проведения исследований методом полимеразной цепной реакции (ПЦР), а также специальные расходные материалы, контроли, калибраторы для работы на автоматических анализаторах</t>
    </r>
  </si>
  <si>
    <t>Реагенты для проведения исследований методом ПЦР ABI PRISM 7300 Realtime  (Applied Biosystems, США)</t>
  </si>
  <si>
    <t>наименований</t>
  </si>
  <si>
    <t>РНПЦ Мать и дитя</t>
  </si>
  <si>
    <t>Расходные материалы и принадлежности для проведения исследований методом ПЦР ABI PRISM 7300 Realtime  (Applied Biosystems, США)</t>
  </si>
  <si>
    <t>Среда культуральная ИМДМ с глутамакксом</t>
  </si>
  <si>
    <t>раствор Трипсин -ЭДТА 0,25%</t>
  </si>
  <si>
    <t>Эмбриональная телячья сыворотка</t>
  </si>
  <si>
    <t>Эмбриональная бычья сыворотка для культуры мезенхимальных стволовых клеток</t>
  </si>
  <si>
    <t>диагностические реагенты для выявления герпесвирусных инфекций методом ПЦР</t>
  </si>
  <si>
    <t>набор</t>
  </si>
  <si>
    <t>диагностические реагенты для выявления вирусных гепатитов методом ПЦР</t>
  </si>
  <si>
    <t>диагностические реагенты для выявления парвовируса В19 методом ПЦР</t>
  </si>
  <si>
    <t>диагностические реагенты для выявления токсоплазмы  методом ПЦР</t>
  </si>
  <si>
    <t>диагностические реагенты для выявления BKV  методом ПЦР</t>
  </si>
  <si>
    <t>диагностические реагенты для выявления возбудителей гриппа А/В методом ПЦР</t>
  </si>
  <si>
    <t>диагностические реагенты для выявления возбудителей острых респираторных вирусных инфекций методом ПЦР</t>
  </si>
  <si>
    <t>диагностические реагенты для выявления РНК энтеровирусов методом ПЦР</t>
  </si>
  <si>
    <t>диагностические реагенты для выявления РНК COVID-19 методом ПЦР</t>
  </si>
  <si>
    <t xml:space="preserve">1 </t>
  </si>
  <si>
    <t>Адгезивная пленка для ПЦР-планшета, оптически прозрачная</t>
  </si>
  <si>
    <t xml:space="preserve">Криобокс из пластика для пробирок для заморозки  0,2-0,5 мл, формат 8*12 </t>
  </si>
  <si>
    <t>Криобокс из пластика для пробирок для заморозки 1,5-2,0 мл, формат 25 ячеек</t>
  </si>
  <si>
    <t>Штатив из пенопласта для для пробирок для заморозки 1,5-2,0 мл, с крышкой, 100 ячеек (5 х 20)</t>
  </si>
  <si>
    <t xml:space="preserve">реагенты для системы Gene Xper-Реагенты для обнаружения генетического материала токсигенных штаммов Clostridium difficile    </t>
  </si>
  <si>
    <t>реагенты для системы Gene Xpert-Реагенты для обнаружения и дифференцировки генов карбапенемрезистентности, включая металлобеталактамазы</t>
  </si>
  <si>
    <t xml:space="preserve">Реагенты для детекции соматических мутаций в онкогенах </t>
  </si>
  <si>
    <t>исследования</t>
  </si>
  <si>
    <t>реагенты для выделения ДНК из тканей, фиксированных в 
парафине</t>
  </si>
  <si>
    <t>Реагенты для проведения генодиагностики герпесвирусных инфекций</t>
  </si>
  <si>
    <t>Реагенты для проведения генодиагностики инфекционных заболеваний вызванных вирусом папилломы человека</t>
  </si>
  <si>
    <t>Реагенты для проведения генодиагностики инфекционных заболеваний</t>
  </si>
  <si>
    <t>Реагенты для выявления возбудителей инфекционных пневмоний</t>
  </si>
  <si>
    <t>Реагенты для проведения генодиагностики TORCH- инфекций</t>
  </si>
  <si>
    <t>Реагенты для проведения генодиагностики биозеноза урогенетального тракта</t>
  </si>
  <si>
    <t>Реагенты для проведения генодиагностики вирусного гепатита В</t>
  </si>
  <si>
    <t>Реагенты для проведения генодиагностики вирусного гепатита С</t>
  </si>
  <si>
    <t>Реагенты для дифференциации генотипов вируса гепатита С</t>
  </si>
  <si>
    <t xml:space="preserve">Реагенты для дифференциации генотипов вируса гепатита B  </t>
  </si>
  <si>
    <t>Реагенты для проведения контроля качества при диагностике инфекционных заболеваний</t>
  </si>
  <si>
    <t>Реагенты для молекулярно-генетической идентификации возбудителей пневмоний и генетических маркеров устойчивости обнаруженных возбудителей к лекарственным препаратам</t>
  </si>
  <si>
    <t>Реагенты для молекулярно-генетической идентификации патогенов в культурах крови и  генетических маркеров устойчивости обнаруженных возбудителей к лекарственным препаратам</t>
  </si>
  <si>
    <t>реагенты для диагностики инфекционных заболеваний методом полимеразной цепной реакции</t>
  </si>
  <si>
    <t>Набор контролей для определения в реальном времени папилломавируса человека с высоким канцерогенным риском</t>
  </si>
  <si>
    <t>Комплект Cervi-collekt для сбора образцов</t>
  </si>
  <si>
    <t>Комплект Cervi-collekt для сбора образцов для СМ и СП</t>
  </si>
  <si>
    <t>Реагент для оптической калибровки</t>
  </si>
  <si>
    <t>Реагенты для диагностики возбудителей ОРВИ</t>
  </si>
  <si>
    <t>Транспортная среда для хранения и транспортировки респираторных мазков</t>
  </si>
  <si>
    <t>Набор реагентов для выявления ДНК ВПГ 1 и 2 типов</t>
  </si>
  <si>
    <t>тесты</t>
  </si>
  <si>
    <t>Городская клиническая инфекционная больница</t>
  </si>
  <si>
    <t>Набор реагентов для выявления ДНК ЦМВ</t>
  </si>
  <si>
    <t>Набор реагентов для выявления ДНК ВЭБ</t>
  </si>
  <si>
    <t>Набор реагентов для выявления ДНК ВЗВ</t>
  </si>
  <si>
    <t>Набор реагентов для выявления ДНК ВГЧ-6</t>
  </si>
  <si>
    <t>Набор реагентов для выявления РНК вируса клещевого энцефалита</t>
  </si>
  <si>
    <t>Набор реагентов для выявления ДНК возбулителя болезни Лайма (B.burgdorferi)</t>
  </si>
  <si>
    <t>Набор реагентов для выявления ДНК анаплазмы и эрлихии (A.phagocytophilum, E. мuris и chaffeensis)</t>
  </si>
  <si>
    <t>Набор реагентов для выявления ДНК B.miyamatoi</t>
  </si>
  <si>
    <t>Набор реагентов для выявления ДНК микобактерий туберкулеза (МБТ)</t>
  </si>
  <si>
    <t>Набор реагентов для выявления ДНК Toxoplasma gondii</t>
  </si>
  <si>
    <t>Набор реагентов для выявления ДНК возбудителей гнойных менингитов (менингококка, пневмококка, гемофильной палочки (NHS)</t>
  </si>
  <si>
    <t>Набор реагентов для выявления РНК энтеровирусов</t>
  </si>
  <si>
    <t>Набор реагентов для выявления ДНК S.aureus</t>
  </si>
  <si>
    <t>Набор реагентов для выявления и количественного определения РНК ВГС (на 48 определений)</t>
  </si>
  <si>
    <t>Набор реагентов для выявления и количественного определения ДНК ВГВ (на 48 определений)</t>
  </si>
  <si>
    <t>Набор реагентов для выявления РНК ВГД (на 48 определений)</t>
  </si>
  <si>
    <t xml:space="preserve">Набор реагентов для выявления РНК ВГС и дифференциации генотипов 1/2/3 </t>
  </si>
  <si>
    <t>Набор реагентов для выявления РНК ВГС и дифференциации генотипов 1а/1в/2/3/4</t>
  </si>
  <si>
    <t>Набор реагентов для выявления ДНК Rickettsia species методом ПЦР в режиме реального времени</t>
  </si>
  <si>
    <t>Набор реагентов для выявления ДНК криптококков методом ПЦР в режиме реального времени</t>
  </si>
  <si>
    <t>Набор реагентов для выявления ДНК листерий методом ПЦР в режиме реального времени</t>
  </si>
  <si>
    <t>Набор реагентов для выявления ДНК легионеолл методом ПЦР в режиме реального времени</t>
  </si>
  <si>
    <t>Набор реагентов для выявления ДНК парвовирусов методом ПЦР в режиме реального времени</t>
  </si>
  <si>
    <t>Набор реагентов для выявления ДНК краснухи методом ПЦР в режиме реального времени</t>
  </si>
  <si>
    <t>Набор реагентов для выявления ДНК микоплазмы пневмонии методом ПЦР в режиме реального времени</t>
  </si>
  <si>
    <t>Набор реагентов для выявления ДНК хламидии пневмонии методом ПЦР в режиме реального времени</t>
  </si>
  <si>
    <t>Набор реагентов для выявления ДНК пневмоцист методом ПЦР в режиме реального времени</t>
  </si>
  <si>
    <t>Набор реагентов для выявления НК ОРВИ  методом ПЦР в режиме реального времени</t>
  </si>
  <si>
    <t>Набор реагентов для выявления РНК SARS-CoV-2 методом ПЦР в режиме реального времени</t>
  </si>
  <si>
    <t>Реагенты для генодиагностики инфекционных заболеваний (реагенты для диагностики парентеральных вирусных гепатитов методом ПЦР-РВ)</t>
  </si>
  <si>
    <t>Реагенты для генодиагностики инфекционных заболеваний (реагенты для диагностики вирусов герпетической группы и токсоплазмы методом ПЦР-РВ)</t>
  </si>
  <si>
    <t>Реагенты для генодиагностики инфекционных заболеваний (реагенты для диагностики вирусов герпетической группы методом ПЦР-РВ)</t>
  </si>
  <si>
    <t>Реагенты для генодиагностики инфекционных заболеваний (реагенты для диагностики урогенитальных инфекций методом ПЦР-РВ)</t>
  </si>
  <si>
    <t>Реагенты для генодиагностики инфекционных заболеваний (реагенты для исследования биоценоза урогенитального тракта у женщин методом ПЦР-РВ)</t>
  </si>
  <si>
    <t>Реагенты, реактивы для клинических лабораторных исследований (реагенты для выделения и выявления мРНК химерного гена bcr-abl (вариант M-bcr) методом Real-Time PCR в цельной крови и костном мозге)</t>
  </si>
  <si>
    <t>Реагенты, реактивы для клинических лабораторных исследований (реагенты для выявления мутации гена Jak-2(V617F) человека методом ПЦР-РВ)</t>
  </si>
  <si>
    <t>Реагенты для выявления мутаций 1 и 2 типа в гене кальретикулина методом ПЦР-РВ</t>
  </si>
  <si>
    <t>Реагенты для выявления мутаций  W515 L/K в гене MPL методом ПЦР-РВ</t>
  </si>
  <si>
    <t>Реагенты для генодиагностики тромбофилии (мутации генов F2-G20210A и F5-G1691A) методом ПЦР-РВ</t>
  </si>
  <si>
    <t>Реагенты для генодиагностики респираторных заболеваний методом ПЦР-РВ</t>
  </si>
  <si>
    <t>Реагенты, реактивы для клинических лабораторных исследований (набор реагентов и расходных материалов для выделения и очистки нуклеиновых кислот с помощью автоматической станции «GenePure Pro»)</t>
  </si>
  <si>
    <t>Реагенты, реактивы для клинических лабораторных исследований (набор реагентов и расходных материалов для выделения нуклеиновых кислот с помощью «закрытой» автоматической станции QIACube)</t>
  </si>
  <si>
    <t>Реагенты для выявления ДНК возбудителей вирусных и бактериальных инфекций  в биологическом материале методом ПЦР с учетом результатов в режиме реального времени</t>
  </si>
  <si>
    <t>50 000</t>
  </si>
  <si>
    <t>204 300,00</t>
  </si>
  <si>
    <t>Минский городской клинический центр дерматовенерологии</t>
  </si>
  <si>
    <t>Реагенты для выявления вирусов папилломы человека (ВПЧ) высокого концерогенного риска (ВКР) - качественное выявлениеДНК ВПЧ 14-ти типов</t>
  </si>
  <si>
    <t>268 500,00</t>
  </si>
  <si>
    <t>Реагенты для выявления COVID -19 методом ПЦР</t>
  </si>
  <si>
    <t>Городское клиническое патологоанатомическое бюро</t>
  </si>
  <si>
    <t xml:space="preserve">Реагенты и расходные материалы
для автоматической экстракции нуклеиновых кислот QIAcube, реагенты для выделения НК из срезов тканей в парафиновых блоках
</t>
  </si>
  <si>
    <t>Реагенты для выделения и выявления РНК вирусов гриппа и острых респираторных инфекций методом ПЦР</t>
  </si>
  <si>
    <t>Реагенты для выделения и выявления нуклеиновых кислот возбудителей инфекций в акушерско-гинекологической и неонатальной практике (герпес вирусы,парвовирусВ19, ЦМВ, микоплазмы, уреаплазмы, ,хламидии)  методом ПЦР</t>
  </si>
  <si>
    <t>Иммуноферментные наборы для определения гормонов щитовидной железы  на иммуноферментном анализаторе Sunrise Reader TECAN</t>
  </si>
  <si>
    <t>Реагенты для проведения исследований методом ПЦР</t>
  </si>
  <si>
    <t xml:space="preserve"> Комплект расходных материалов, реагентов, предназначенных для выделения ДНК, амплификации и учета результатов в режиме реального времени на анализаторе «Rotor-Gene 6000», 12 наим.</t>
  </si>
  <si>
    <t>Реагенты для выделения свободно циркулирующей ДНК из плазмы крови, реагенты для выявления гена резус-фактора (RHD) плода в крови матери методом ПЦР
1.1.Реагенты для выделения свободно циркулирующей ДНК из плазмы крови
1.2.Реагенты для выявления гена резус-фактора (RHD) плода в крови матери методом ПЦР в режиме реального времени</t>
  </si>
  <si>
    <t>исследов.</t>
  </si>
  <si>
    <t xml:space="preserve">6 ГКБ
</t>
  </si>
  <si>
    <t>Реагенты для выявления РНК SARS-CoV-2 методом одностадийной ОТ-ПЦР с детекцией результатов в режиме «реального времени» для работы с мазками без стадии экстракции РНК, адаптированные к термоциклеру CFX-96 (Bio-Rad).</t>
  </si>
  <si>
    <t>иссл.</t>
  </si>
  <si>
    <t>Минский облЦГЭОЗ</t>
  </si>
  <si>
    <t>Комплект реагентов для выявления РНК/ДНК  ротавирусов А, норовирусов, аденовирусов, энтеровирусов  методом ПЦР</t>
  </si>
  <si>
    <t>Комплект реагентов для выявления РНК энтеровирусов методом ПЦР</t>
  </si>
  <si>
    <t>Наборы для ПЦР-диагностики гриппа, вариант флюэродетекции в режиме реального времени</t>
  </si>
  <si>
    <t>Наборы ПЦР для типирования вирусов гриппа, вариант флюэродетекции в режиме реального времени</t>
  </si>
  <si>
    <t>Наборы для ПЦР-диагностики вирусов респираторной группы, вариант флюэродетекции в режиме реального времени</t>
  </si>
  <si>
    <t>1500  (для каждого  возбудителя)</t>
  </si>
  <si>
    <t>Наборы реагентов для выявления ДНК вируса простого герпеса 1 и 2 типов в спинномозговой жидкости.</t>
  </si>
  <si>
    <t>400 (для каждого  возбудителя)</t>
  </si>
  <si>
    <t>Наборы реагентов для выявления ДНК возбудителей в спинномозговой жидкости</t>
  </si>
  <si>
    <t>Расходные материалы, реагенты и тест-системы для ПЦР диагностики туберкулеза</t>
  </si>
  <si>
    <t>Минский областной противотуберкулезный диспансер</t>
  </si>
  <si>
    <t>Тест-системы для диагностики TORCH инфекций (цитомегаловируса, вируса простого герпеса первого и второго типов, токсоплазмоза, вируса краснухи)</t>
  </si>
  <si>
    <t>Несвижская ЦРБ</t>
  </si>
  <si>
    <t>Тест-системы для диагностики хламидиоза</t>
  </si>
  <si>
    <t>Тест-системы для ИФ- диагностики сифилисв</t>
  </si>
  <si>
    <t>Наборы реагентов для иммуноферментного определения маркеров онкологической патологии</t>
  </si>
  <si>
    <t>Наборы реагентов для иммуноферментного опеределения маркеров онкологической патологии (ПСА общий)</t>
  </si>
  <si>
    <t>Наборы реагентов для иммуноферментного определения концентрации гормонов щитовидной железы и антител к тиреопероксидазе</t>
  </si>
  <si>
    <t xml:space="preserve">5.2.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</si>
  <si>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26.2</t>
  </si>
  <si>
    <r>
      <t xml:space="preserve">реагенты для проведения исследований методом иммуноферментного анализа (ИФА плашечный метод)/
</t>
    </r>
    <r>
      <rPr>
        <b/>
        <sz val="12"/>
        <color rgb="FFFF0000"/>
        <rFont val="Times New Roman"/>
        <family val="1"/>
        <charset val="204"/>
      </rPr>
      <t>реагенты для проведения исследований методом иммуноферментного анализа (ИФА), а также специальные расходные
материалы, контроли, калибраторы для работы на автоматических анализаторах</t>
    </r>
  </si>
  <si>
    <t>Иммуноферметные плашечные тест-системы для диагностикивирусных и бактериальных инфекций</t>
  </si>
  <si>
    <t>Иммуноферметные плашечные тест-системы для определения концентрации общего IgE в сыворотке крови</t>
  </si>
  <si>
    <t>Иммуноферметные плашечные тест-системы для определения концентрации онкомаркеров в сыворотке крови</t>
  </si>
  <si>
    <t xml:space="preserve">Ткст-системы для определения гормонов методом ИФА </t>
  </si>
  <si>
    <t>ИФА -тест-система для выявления галактоманнанового антигена Platelia Aspergillus</t>
  </si>
  <si>
    <t>Тест-системы для выявления в крови антител к антигенам возбудителей паразитарных заболеваний</t>
  </si>
  <si>
    <t>ИФА-тест-системы для диагностики  лизоцима</t>
  </si>
  <si>
    <t>ИФА-тест-системы для диагностики  фактора Р</t>
  </si>
  <si>
    <t>Реагенты для скрининговых исследований вирусных гепатитов</t>
  </si>
  <si>
    <t>Реагенты для диагностики вирусных гепатитов</t>
  </si>
  <si>
    <t>Реагенты для выявления герпесвирусов</t>
  </si>
  <si>
    <t>Реагенты для выявления антител к возбудителям грибковой инфекции</t>
  </si>
  <si>
    <t>Реагенты для проведения иммуноферментного анализа 
с использованием полуавтоматического иммуноферментного анализатора</t>
  </si>
  <si>
    <t>Реагенты для диагностики TORCH- инфекций</t>
  </si>
  <si>
    <t>Реагенты для диагностики инфекций</t>
  </si>
  <si>
    <t>Реагенты для диагностики паразитарных инфекций</t>
  </si>
  <si>
    <t>Реагенты для диагностики инфекционных пневмоний</t>
  </si>
  <si>
    <t>Набор реагентов для определения хромогранина</t>
  </si>
  <si>
    <t>Реагенты для диагностики грибковой инфекции</t>
  </si>
  <si>
    <t>Набор реагентов для количественного иммуноферментного выявления иммуноглобулинов класса G к SARS-CoV-2</t>
  </si>
  <si>
    <t>Набор реагентов для определения суммарных антител к вирусу иммунодефицита человека первого и второго типов</t>
  </si>
  <si>
    <t>Реагенты для диагностики аутоиммунных гепатитов</t>
  </si>
  <si>
    <t>Реагенты для диагностики аутоиммунных васкулитов</t>
  </si>
  <si>
    <t>Реагенты для диагностики аутоиммунных системных заболеваний</t>
  </si>
  <si>
    <t>Реагенты для автоматического анализатора иммунометрии</t>
  </si>
  <si>
    <t>Реагенты для диагностики аутоиммунных заболеваний суставов</t>
  </si>
  <si>
    <t>Реагенты для диагностики аутоиммунных заболеваний</t>
  </si>
  <si>
    <t>Реагенты для диагностики заболеваний вызванных Clostridium difficile</t>
  </si>
  <si>
    <t>Реагенты для промывания и проведения дезенфекции</t>
  </si>
  <si>
    <t>мл</t>
  </si>
  <si>
    <t>Реагенты для выявления Helicobacter pylori</t>
  </si>
  <si>
    <t>Реагенты для выявления вируса Эпштейн-Барр</t>
  </si>
  <si>
    <t>Устройство для сбора образца кала</t>
  </si>
  <si>
    <t>Набор реагентов для иммуноферментного выявления суммарных антител к Treponema pallidum</t>
  </si>
  <si>
    <t>Набор реагентов для иммуноферментного выявления антител класса IgM к Treponema pallidum</t>
  </si>
  <si>
    <t>Сыворотка, содержащая антитела к Treponema pallidum для проведения внутрилабораторного контроля качества</t>
  </si>
  <si>
    <t>Набор реагентов для качественного и количественного иммуноферментного определения иммуноглобулинов класса G к вирусу кори</t>
  </si>
  <si>
    <t>Наборы реагентов для проведения исследований гормонов методом ИФА на автоматическом анализаторе</t>
  </si>
  <si>
    <t>исследование</t>
  </si>
  <si>
    <t>РНПЦ спорта</t>
  </si>
  <si>
    <t>Наборы реагентов для проведения исследований гормонов методом ИФА</t>
  </si>
  <si>
    <t>Тест-система для определения антител сумарных к ВГС</t>
  </si>
  <si>
    <t>тестов</t>
  </si>
  <si>
    <t>Тест-система для определения антител IgM к ВГС</t>
  </si>
  <si>
    <t>Тест-система для определения HBsAg</t>
  </si>
  <si>
    <t>Тест-система для определения HBsAg конферматорный</t>
  </si>
  <si>
    <t>Тест-система для определения антител Hbcore IgM</t>
  </si>
  <si>
    <t>Тест-система для определения антител Hbcore суммарные</t>
  </si>
  <si>
    <t>Тест-система для определения HBeAg</t>
  </si>
  <si>
    <t>Тест-система для определения IgG к HBeAg</t>
  </si>
  <si>
    <t>Тест-система для определения антител к HBsAg</t>
  </si>
  <si>
    <t>Тест-система для определения антител  IgM к ВГД</t>
  </si>
  <si>
    <t>Тест-система для определения суммарныхт антител к ВГД</t>
  </si>
  <si>
    <t>Тест-система для определения антител  IgM к ВГА</t>
  </si>
  <si>
    <t>Тест-система для определения антител  IgM к ВГЕ</t>
  </si>
  <si>
    <t>Тест-система для определения  антител IgG к ВГЕ</t>
  </si>
  <si>
    <t>Тест-система для определения антител  IgM к Toxoplasma gondii</t>
  </si>
  <si>
    <t>Тест-система для определения  антител IgG к Toxoplasma gondii</t>
  </si>
  <si>
    <t>Тест-система для определения антител  IgM к ВПГ 1-2т</t>
  </si>
  <si>
    <t>Тест-система для определения  антител IgG к ВПГ 1-2т</t>
  </si>
  <si>
    <t xml:space="preserve">Тест-система для определения антител  IgM к ЦМВ </t>
  </si>
  <si>
    <t xml:space="preserve">Тест-система для определения  антител IgG к ЦМВ </t>
  </si>
  <si>
    <t xml:space="preserve">Тест-система для определения антител  IgM к ВЭБ </t>
  </si>
  <si>
    <t xml:space="preserve">Тест-система для определения  антител IgG к ВЭБ </t>
  </si>
  <si>
    <t>Тест-система для определения антител  IgM к ВЗВ</t>
  </si>
  <si>
    <t>Тест-система для определения  антител IgG к ВЗВ</t>
  </si>
  <si>
    <t>Тест-система для определения антител  IgM к КБ</t>
  </si>
  <si>
    <t>Тест-система для определения  антител IgG к КБ</t>
  </si>
  <si>
    <t>Тест-система для определения антител  IgM к ВКЭ</t>
  </si>
  <si>
    <t>Тест-система для определения  антител IgG к ВКЭ</t>
  </si>
  <si>
    <t>Тест-система для определения антител  IgM к Хламидиям пневмонии</t>
  </si>
  <si>
    <t>Тест-система для определения  антител IgG к Хламидиям пневмонии</t>
  </si>
  <si>
    <t>Тест-система для определения антител  IgM к Микоплазма пневмонии</t>
  </si>
  <si>
    <t>Тест-система для определения  антител IgG к Микоплазма пневмонии</t>
  </si>
  <si>
    <t>Тест-система для определения антител  IgM к Иерсиниям</t>
  </si>
  <si>
    <t>Тест-система для определения  антител IgG к Иерсиниям</t>
  </si>
  <si>
    <t>Тест-система для определения антител  IgM к бруцеллам</t>
  </si>
  <si>
    <t>Тест-система для определения  антител IgG к бруцеллам</t>
  </si>
  <si>
    <t>Тест-система для определения антител  IgM к энтеровирусам</t>
  </si>
  <si>
    <t>Тест-система для определения  антител IgМ к кори</t>
  </si>
  <si>
    <t>Тест-система для определения  антител IgG к кори</t>
  </si>
  <si>
    <t>Тест-система для определения  антител IgМ к краснухе</t>
  </si>
  <si>
    <t>Тест-система для определения  антител IgG к краснухе</t>
  </si>
  <si>
    <t>Тест-система для определения  антител IgG к аскаридам</t>
  </si>
  <si>
    <t>Тест-система для определения  антител IgG к цистицеркам</t>
  </si>
  <si>
    <t>Тест-система для определения  антител IgG к эхинококку</t>
  </si>
  <si>
    <t>Тест-система для определения  антител IgG к описторхису</t>
  </si>
  <si>
    <t>Тест-система для определения  антител IgG к токсакарам</t>
  </si>
  <si>
    <t>Тест-система для определения  антител IgG к трихинеллам</t>
  </si>
  <si>
    <t>Тест-система для определения  альфафетопротеина</t>
  </si>
  <si>
    <t>Тест-система для определения  антител IgМ к Хламидиям трахоматис</t>
  </si>
  <si>
    <t>Реагенты для иммуноферментного анализа (определение галактоманнанового антигена Platelia Aspergillus)</t>
  </si>
  <si>
    <t>Реагенты, контрольные  и расходные материалы для автоматического иммуноферментного анализатора ALEGRIA</t>
  </si>
  <si>
    <t>Реагенты, контрольные  и расходные материалы для автоматического иммуноферментного анализатора Chorus</t>
  </si>
  <si>
    <t>ИФА по определению суммарных антител класса IgA, IgM и IgG к Treponema pallidum для скрининговых исследований</t>
  </si>
  <si>
    <t>320 000,00</t>
  </si>
  <si>
    <t>ИФА по определению суммарных антител класса IgA, IgM и IgG к Treponema pallidum для арбитражных исследований</t>
  </si>
  <si>
    <t>40 000,00</t>
  </si>
  <si>
    <t>Реагенты для проведения исследований в формате иммуноферментного анализа</t>
  </si>
  <si>
    <t>Реагенты для проведения исследований методом ИФА</t>
  </si>
  <si>
    <t>Реагент для выявления ДНК C. Trachomatis/Ureaplasmа/M. genitalium</t>
  </si>
  <si>
    <t>Реагент для выявления ДНК HSV I и II типов</t>
  </si>
  <si>
    <t>Набор реагентов для количественного определения ДНК вирусов папилломы человека (ВПЧ) высокого канцерогенного риска 16, 18, 31, 33, 35, 39, 45, 51, 52, 56, 58, 59, 66, 68 генотопов</t>
  </si>
  <si>
    <t>Реагент для выделения ДНК из клинического материала - мазки, соскобы, моча</t>
  </si>
  <si>
    <t>Реагент для выделения ДНК из клинического материала – цельная кровь, плазма, ликвор, мокрота, не менее 100 тестов в наборе</t>
  </si>
  <si>
    <t>Реагент для транспортировки и хранения клинического материала</t>
  </si>
  <si>
    <t>Набор реагентов для выявления РНК вируса гепатита С (HCV)</t>
  </si>
  <si>
    <t>Набор реагентов для количественного определения РНК вируса гепатита С (HCV)</t>
  </si>
  <si>
    <t>Набор реагентов для выявления и дифференциации генотипов (1,2,3,)  вируса гепатита С (HCV)</t>
  </si>
  <si>
    <t>Набор реагентов для выявления ДНК вируса гепатита B</t>
  </si>
  <si>
    <t xml:space="preserve">Набор реагентов для количественного определения ДНК вируса гепатита B </t>
  </si>
  <si>
    <t>Комплект реагентов для выделения РНК/ДНК из клинического материала - плазмы, переферической крови, ликвора, амниотической ждкости, мазков из носа, зева, слюны</t>
  </si>
  <si>
    <t>Комплект реагентов для идентификации гена RHD плода в крови матери</t>
  </si>
  <si>
    <t>усл. ед.</t>
  </si>
  <si>
    <t>Расходные материалы к автоматическому анализатору ИФА "DIALISA 2MP"</t>
  </si>
  <si>
    <t>Реагенты к иммуноферментному анализатору "Tecan Freedom evo 75"</t>
  </si>
  <si>
    <t>ИФА-тест-система для выявления поверхностного антигена вируса гепатита В (HВsAg) в сыворотках крови</t>
  </si>
  <si>
    <t xml:space="preserve">ИФА-тест-система для подтверждения наличия поверхностного антигена вируса гепатита В (HВsAg) </t>
  </si>
  <si>
    <t>Тест-система ИФА для выявления антител к вирусу гепатита С</t>
  </si>
  <si>
    <t>ИФА тест-системы для выявления маркеров вирусного гепатита В</t>
  </si>
  <si>
    <t>Тест-система ИФА для выявления  и количественного определения антител к HBs-антигену вируса гепатита В</t>
  </si>
  <si>
    <t>Тест-система ИФА для выявления суммарных антител к вирусу гепатита Д</t>
  </si>
  <si>
    <t>ИФА тест-системы для диагностики инфекций вызванных цитомегаловирусом</t>
  </si>
  <si>
    <t>ИФА тест-системы для диагностики инфекций вызванных вирусом простого герпеса 1,2 типов</t>
  </si>
  <si>
    <t>ИФА тест-системы для диагностики инфекций вызванных  вирусами  Эпштейн-Барра</t>
  </si>
  <si>
    <t>Тест-система иммуноферментная для выявления антигенов энтеровирусов</t>
  </si>
  <si>
    <t>Тест-система иммуноферментная для определения антител класса М к энтеровирусам</t>
  </si>
  <si>
    <t>Тест-система иммуноферментная для выявления антигенов ротавирусов</t>
  </si>
  <si>
    <t>ИФА для выявления АТ класса М к вирусу гепатита А</t>
  </si>
  <si>
    <t>ИФА для подтверждения специфичности выявления антител класса М к вирусу гепатита А</t>
  </si>
  <si>
    <t>ИФА-тест-системы для выявления иммуноглобулинов класса М и иммуноглобулинов класса G к вирусу клещевого энцефалита</t>
  </si>
  <si>
    <t xml:space="preserve">ИФА для выявления антигенов вируса ГЛПС </t>
  </si>
  <si>
    <t xml:space="preserve">Набор реагентов для ИФА выявления IgG к антигенам токсокар </t>
  </si>
  <si>
    <t xml:space="preserve">Набор реагентов для ИФА выявления IgG к антигенам эхинококка </t>
  </si>
  <si>
    <t xml:space="preserve">Набор реагентов для ИФА выявления IgG к антигенам лямблий </t>
  </si>
  <si>
    <t>Набор реагентов для ИФА выявления IgG к антигенам описторхисов, трихинелл, токсокар и эхинококка</t>
  </si>
  <si>
    <t>Набор реагентов для ИФА выявления IgG к антигенам цистицерков</t>
  </si>
  <si>
    <t>Набор реагентов для иммуноферментного выявления иммуноглобулинов класса G к возбудителям иксодовых клещевых боррелиозов (болезнь Лайма).</t>
  </si>
  <si>
    <t>Набор реагентов для иммуноферментного выявления иммуноглобулинов класса М к возбудителям иксодовых клещевых боррелиозов (болезнь Лайма).</t>
  </si>
  <si>
    <t xml:space="preserve">Реагенты и расходные материалы для GeneXpert
</t>
  </si>
  <si>
    <t>реагенты для определения гормонов методом ИФА на автоматической иммуноферментной станции.</t>
  </si>
  <si>
    <t>иссл</t>
  </si>
  <si>
    <t>МОДКБ</t>
  </si>
  <si>
    <t>Реагенты для проведения ИФА исследований на сифилис на автоматической иммуноферментной станции.</t>
  </si>
  <si>
    <t xml:space="preserve">Реагенты  и расходные материалы  для иммунологического анализатора mini VIDAS </t>
  </si>
  <si>
    <t>РЕАГЕНТЫ К АНАЛИЗАТОРУ VIDAS</t>
  </si>
  <si>
    <t>РЕАГЕНТЫ К АНАЛИЗАТОРУ CHORUS</t>
  </si>
  <si>
    <t>ТЕСТ</t>
  </si>
  <si>
    <t>диагностические тест-ситемы для выявления ДНК возбудителей (гепатиты, вирусы, ИППП)</t>
  </si>
  <si>
    <t>диагностические тест-системы для ДНК возбудителей вирусных (вирусы+генотип)</t>
  </si>
  <si>
    <t>диагностические тест-ситемы для выявления ДНК возбудителей (Мультибак)</t>
  </si>
  <si>
    <t>диагностическте тест-системы для выявления ДНК вобудителей (резус-фактор плода)</t>
  </si>
  <si>
    <t>Реагенты для проведения исследований методом иммуноферментного анализа</t>
  </si>
  <si>
    <t>1-7</t>
  </si>
  <si>
    <t>лоты</t>
  </si>
  <si>
    <t>Реагенты  и расходные  материалы  к  иммунофлюоресцентному анализатору серии  VIDAS</t>
  </si>
  <si>
    <t>Слуцкая ЦРБ</t>
  </si>
  <si>
    <t>Реагенты  для  диагностики  ИФА-ПСА общий (  набор  реагентов   для  иммуноферментного   определения   концентрации  общего  простат-спецефического   антигена  ( ПСА) в сыворотке   крови)</t>
  </si>
  <si>
    <t>Реагенты  для диагностики  патологии щитовидной железы</t>
  </si>
  <si>
    <t>Реагенты  для определения хламидийной инфекции</t>
  </si>
  <si>
    <t>Реагенты  для диагностики  цитомегаловирусной инфекции</t>
  </si>
  <si>
    <t>Реагенты  для диагностики  токсоплазмоза</t>
  </si>
  <si>
    <t>Реагенты   для диагностики  герпевирусной  инфекции</t>
  </si>
  <si>
    <t>Реагенты   для  ИФА - а/люэс (набор реагентов  для  выявления антител класса А, М и G к возбудителю  сифилиса Treponema pallidum в  сыворотке  крови</t>
  </si>
  <si>
    <t>Реагенты для диагностики     гепатита В</t>
  </si>
  <si>
    <t>Реагенты для диагностики  на маркеры   гепатита С</t>
  </si>
  <si>
    <t>Реагенты для диагностики  на маркеры   гепатита В</t>
  </si>
  <si>
    <t>Реагенты для  иммуноферментного анализа</t>
  </si>
  <si>
    <t xml:space="preserve">5.3.                                                     </t>
  </si>
  <si>
    <t>26.3</t>
  </si>
  <si>
    <t>вакуумные системы для забора венозной крови*</t>
  </si>
  <si>
    <t>заполняется в электронном виде через сайт http://www.zayavka.belmt.by/ СИСТЕМЫ ВАКУУМНЫЕ</t>
  </si>
  <si>
    <t>Пробирка вакуумная для забора венозной крови на гематологические исследования</t>
  </si>
  <si>
    <t>Пробирка вакуумная для забора венозной крови на клинические исследования</t>
  </si>
  <si>
    <t>Пробирка вакуумная для забора венозной крови на иммунологические, серологические и молекулярно-биологические исследования</t>
  </si>
  <si>
    <t>Пробирка вакуумная для забора крови на цитогенетические исследования</t>
  </si>
  <si>
    <t>Пробирка вакуумная для забора венозной крови на коагулологические исследования</t>
  </si>
  <si>
    <t>Вакуумные системы</t>
  </si>
  <si>
    <t>РНПЦ трансфузиологии и медицинских биотехнологий</t>
  </si>
  <si>
    <t>вакумная пробирка</t>
  </si>
  <si>
    <t>Вакуумные системы для забора венозной крови</t>
  </si>
  <si>
    <t>Пробирка (вакуумная система) с антикоагулянтом К2(К3)ЭДТА   для гематологических исследований.  Объем 1,0-1,2мл</t>
  </si>
  <si>
    <t>Пробирка(вакуумная система)  с  цитратом натрия  для коагулологических  исследований объемом 2,7-3,7мл;</t>
  </si>
  <si>
    <t xml:space="preserve">Пробирка вакуумная поршневая с гепарином для биохимических, серологических, иммунохимических исследований для забора артериальной крови для определения КОС, газов  крови и электролитов с объемом пробы - от 1,0 до 1,5 мл </t>
  </si>
  <si>
    <t xml:space="preserve">Пробирка вакуумная с цитратом натрия для коагулологических исследований Наполнитель: цитрат натрия 3,8% 13х75: 1,8 мл                                                                              </t>
  </si>
  <si>
    <t>Пробирка вакуумная поршневая с цитратом натрия для определения СОЭ по методу Вестернгрена (объем био-материала 3,5 мл)</t>
  </si>
  <si>
    <t xml:space="preserve">1.1.Пробирка вакуумная для биохимических исследований венозной крови:
1.Наполнитель – активатор свертывания.
2. Материал – пластик.
3. Объем забора материала – 8-10 мл.
4. Размер пробирки не более16х100мм.
5. Цвет крышки: красный.
*6. Наружный диаметр крышки не более 17 мм (для совместимости по диаметру  с адаптером, встроенным в систему для забора донорской крови).
1.2. Пробирка вакуумная для гематологических исследований венозной крови:
1.Наполнитель –  К3 или К2 ЭДТА.
2. Материал – пластик.
3. Объем забора материала – 8-10 мл.
4.Размер пробирки не более16х100мм.
5. Цвет крышки: сиреневый или фиолетовый.
*6.Наружный диаметр крышки не более 17 мм (для совместимости по диаметру  с адаптером, встроенным в систему для забора донорской крови).
</t>
  </si>
  <si>
    <t>заполняется в электронном виде через сайт http://www.zayavka.belmt.by/ СИСТЕМЫ ВАКУУМНО-ПОРШНЕВЫЕ</t>
  </si>
  <si>
    <t>Устройства вакуумные с поршнем для исследований проб крови с антикоагулянтом, кальций сбалансированным литий-гепарином для исследований электролитов и газов крови</t>
  </si>
  <si>
    <t>наб.</t>
  </si>
  <si>
    <t xml:space="preserve">5.4.                                           </t>
  </si>
  <si>
    <t>26.4</t>
  </si>
  <si>
    <t>пробирки для забора капиллярной крови*</t>
  </si>
  <si>
    <t xml:space="preserve">5.5.                  </t>
  </si>
  <si>
    <t>26.5</t>
  </si>
  <si>
    <t>пробирки лабораторные, в том числе микропробирки*</t>
  </si>
  <si>
    <t xml:space="preserve">Пробирки для флюоримерта 0,5 мл, совместимы с  прибором Qubit </t>
  </si>
  <si>
    <t>Пробирки типа эппендорф с крышкой объемом 0,5 мл</t>
  </si>
  <si>
    <t xml:space="preserve">Пробирки типа фалькон на 50 мл, без юбки </t>
  </si>
  <si>
    <t xml:space="preserve">Пробирки типа фалькон на 15 мл </t>
  </si>
  <si>
    <t>Стрипы для Real Time PCR, совместимы с BioRad CFX с крышкой</t>
  </si>
  <si>
    <t xml:space="preserve">Пробирки типа эппендорф с крышкой объемом 2 мл </t>
  </si>
  <si>
    <t>Плашки (96 лунок) для капиллярного секвенатора AB3500</t>
  </si>
  <si>
    <t>Септы для плашек (96 лунок), совместимы с капиллярным секвенатором AB3500</t>
  </si>
  <si>
    <t>Микропробирки для ПЦР объемом 0,2 мл  (цветные)</t>
  </si>
  <si>
    <t>Пробирка полистирольная для проточного цитофлуориметра</t>
  </si>
  <si>
    <t xml:space="preserve">Пробирки для флюоримерта 0,5 мл, совместимые с  прибором Qubit </t>
  </si>
  <si>
    <t>Криопробирка 5 мл</t>
  </si>
  <si>
    <t>Криопробирка 2 мл</t>
  </si>
  <si>
    <t>ПЦР-пробирка 0,2мл стриповая</t>
  </si>
  <si>
    <t>крышки для стрипов</t>
  </si>
  <si>
    <t xml:space="preserve">Микропробирки для ПЦР объемом 1,5 мл  </t>
  </si>
  <si>
    <t>Пробирки центрифужные одноразовые пластиковые, стерильные, 50 мл с юбкой</t>
  </si>
  <si>
    <t>пипетки одноразовые пластиковые, 10 мл</t>
  </si>
  <si>
    <t>пипетки одноразовые пластиковые, 25 мл</t>
  </si>
  <si>
    <t>трансфер-пипетки 3 мл, одноразовые пластиковые ,стерильные, индивидуальные упакованные</t>
  </si>
  <si>
    <t>Флаконы пластиковые для адгезионных клеточных культур 175см2</t>
  </si>
  <si>
    <t>Одноразовая пластиковая посуда (трансфер-пипетки), стерильные, индивидуально упакованные</t>
  </si>
  <si>
    <t>планшеты пластиковые 24-луночные</t>
  </si>
  <si>
    <t>парафильм (герметизирующая лабораторная пленка)</t>
  </si>
  <si>
    <t>Пробирки типа «Фалькон» без юбки устойчивости</t>
  </si>
  <si>
    <t>Пробирка центрифужная, 15 мл с юбкой устойчивости</t>
  </si>
  <si>
    <t>Пробирка центрифужная, 15 мл без юбки устойчивости</t>
  </si>
  <si>
    <t xml:space="preserve">Микроцентрифужные пробирки градуированные, объемом 2,0 мл </t>
  </si>
  <si>
    <t>Пробирка центрифужная пластиковая объёмом 50 мл с градуировкой, с винтовой крышкой, с коническим дном</t>
  </si>
  <si>
    <t>Пробирка пластиковая объёмом 15 мл с градуировкой, с винтовой крышкой, с коническим дном</t>
  </si>
  <si>
    <t xml:space="preserve">Пробирки полистиреновые круглодонные с винтовой крышкой/пробкой, 10-13 мл </t>
  </si>
  <si>
    <t>Пробирки круглодонные для проточного цитофлуориметра</t>
  </si>
  <si>
    <t>Криопробирки</t>
  </si>
  <si>
    <t>микропробирки для проведения исследований методом ПЦР без РНК-аз и ДНК-аз*</t>
  </si>
  <si>
    <t>пробирки лабораторные, в том числе с активатором свертывания*</t>
  </si>
  <si>
    <t xml:space="preserve">5.6.              </t>
  </si>
  <si>
    <t>26.6</t>
  </si>
  <si>
    <t xml:space="preserve"> скарификаторы*</t>
  </si>
  <si>
    <t xml:space="preserve">5.7.     </t>
  </si>
  <si>
    <t>26.7</t>
  </si>
  <si>
    <t>ланцеты*</t>
  </si>
  <si>
    <t>Ланцеты стерильные к портативному глюкометру  «On Call Plus» Acon Laboratories, Inc, США</t>
  </si>
  <si>
    <t xml:space="preserve">5.8.         </t>
  </si>
  <si>
    <t>26.8</t>
  </si>
  <si>
    <t>чашки Петри*</t>
  </si>
  <si>
    <t xml:space="preserve">5.9.                                                   </t>
  </si>
  <si>
    <t>26.9</t>
  </si>
  <si>
    <t>контейнеры для забора и транспортировки биологического материала*</t>
  </si>
  <si>
    <t>контейнеры для забора биоптатов</t>
  </si>
  <si>
    <t>Контейнеры для биопсии материала 10 мл</t>
  </si>
  <si>
    <t>Контейнер для гистологии 500 мл</t>
  </si>
  <si>
    <t>Контейнер для гистологии 1000мл</t>
  </si>
  <si>
    <t>Контейнер для гистологии 1500 мл</t>
  </si>
  <si>
    <t>контейнер для гистологии 2000мл</t>
  </si>
  <si>
    <t>Контейнер для гистологии 3000 мл</t>
  </si>
  <si>
    <t>Контейнер для гистологии 5000 мл</t>
  </si>
  <si>
    <t>Контейнеры для сбора кала с мерной ложкой и шпателем 30 мл (стерильные)</t>
  </si>
  <si>
    <t xml:space="preserve">5.10.         </t>
  </si>
  <si>
    <t>26.10
26.11</t>
  </si>
  <si>
    <t>стекла предметные, стекла покровные*</t>
  </si>
  <si>
    <t>Стекло покровное 24х60</t>
  </si>
  <si>
    <t>Стекло предметное, 26 мм х 76 мм х 2 мм</t>
  </si>
  <si>
    <t>400 000</t>
  </si>
  <si>
    <t>Стекло покровное, 24*36 мм</t>
  </si>
  <si>
    <t>20 000</t>
  </si>
  <si>
    <t>Стекло предметное (с оранжевой (красной) полосой для записи)</t>
  </si>
  <si>
    <t xml:space="preserve">5.11.     </t>
  </si>
  <si>
    <t>26.12</t>
  </si>
  <si>
    <t>наконечники для дозаторов лабораторных*</t>
  </si>
  <si>
    <t>Наконечники без фильтра 1-5мл (термо фишер)</t>
  </si>
  <si>
    <t>Наконечники без фильтра 1-5мл (биохит)</t>
  </si>
  <si>
    <t xml:space="preserve">Типсы с фильтром 1000 мкл </t>
  </si>
  <si>
    <t>Типсы с фильтром 200 мкл</t>
  </si>
  <si>
    <t>Типсы с фильтром 100 мкл</t>
  </si>
  <si>
    <t>Типсы с фильтром 10 мкл</t>
  </si>
  <si>
    <t xml:space="preserve">Типсы без фильтра 10 мкл </t>
  </si>
  <si>
    <t>Типсы без фильтра 100 мкл</t>
  </si>
  <si>
    <t>Наконечники для дозаторов пипеточных с фильтром без ДНК-аз и РНК-аз (россыпью), 100 мкл</t>
  </si>
  <si>
    <t>Наконечники для дозаторов пипеточных без фильтра объемом 300-350 мкл</t>
  </si>
  <si>
    <r>
      <t>Наконечники для дозаторов пипеточных без фильтра объемом 300-350 мкл</t>
    </r>
    <r>
      <rPr>
        <i/>
        <sz val="12"/>
        <color theme="1"/>
        <rFont val="Times New Roman"/>
        <family val="1"/>
        <charset val="204"/>
      </rPr>
      <t xml:space="preserve"> (для субъектов малого и среднего предпринимательства)</t>
    </r>
  </si>
  <si>
    <t xml:space="preserve">5.12.            </t>
  </si>
  <si>
    <t>26.13</t>
  </si>
  <si>
    <t>кассеты для проведения гистологических исследований*</t>
  </si>
  <si>
    <t xml:space="preserve">5.13.                         </t>
  </si>
  <si>
    <t>26.14</t>
  </si>
  <si>
    <t>ножи и лезвия для проведения гистологических исследований*</t>
  </si>
  <si>
    <t xml:space="preserve">5.14.                                                                    </t>
  </si>
  <si>
    <t>26.15</t>
  </si>
  <si>
    <t>системы транспортные (со средой и без)*</t>
  </si>
  <si>
    <t xml:space="preserve"> Неврология и нейрохирургия:</t>
  </si>
  <si>
    <t xml:space="preserve">6.1.                                                    </t>
  </si>
  <si>
    <t>27.1</t>
  </si>
  <si>
    <t>клипсы нейрохирургические;</t>
  </si>
  <si>
    <t>Клипсы пластиковые на кожно-апоневротический лоскут</t>
  </si>
  <si>
    <t>Клипсы эндоскопические типа Eticon</t>
  </si>
  <si>
    <t>клипсы к  герниостеплеру " 5 мм</t>
  </si>
  <si>
    <t xml:space="preserve">6.2.                                                                                                            </t>
  </si>
  <si>
    <t>27.2</t>
  </si>
  <si>
    <t>системы ликворошунтирующие клапанные и их комплектующие;</t>
  </si>
  <si>
    <t xml:space="preserve">6.3.                                                                                                                                     </t>
  </si>
  <si>
    <t>27.3</t>
  </si>
  <si>
    <t>системы наружного дренирования и мониторинга спинномозговой жидкости;</t>
  </si>
  <si>
    <t>Система для вентрикулярного дренирования и мониторинга спинномозговой жидкости</t>
  </si>
  <si>
    <t>Набор для наружного дренирования и мониторинга давления ликвора</t>
  </si>
  <si>
    <t>Люмбальный катетер в комплекте с иглой Туохи и коннекторо</t>
  </si>
  <si>
    <t xml:space="preserve">6.4.                                                                                                                                        </t>
  </si>
  <si>
    <t>27.4</t>
  </si>
  <si>
    <t>пластины титановые и биодеградируемые, инструментарий для их установки;</t>
  </si>
  <si>
    <t>Пластины титанове и инструментарий для их установки</t>
  </si>
  <si>
    <t>Винты для установки титановых пластин</t>
  </si>
  <si>
    <t>Заменитель твердой мозговой оболочки</t>
  </si>
  <si>
    <t>Заплаты для твердой мозговой оболочки</t>
  </si>
  <si>
    <t>Костный цемент для краниопластики</t>
  </si>
  <si>
    <t>Краниофиксаторы костного лоскута</t>
  </si>
  <si>
    <t xml:space="preserve">6.5.                                                                                                                      </t>
  </si>
  <si>
    <t>27.5</t>
  </si>
  <si>
    <t>межостистые титановые импланты и инструменты для их установки;</t>
  </si>
  <si>
    <t xml:space="preserve">6.6.                                                                                                                                                  </t>
  </si>
  <si>
    <t>27.6</t>
  </si>
  <si>
    <t>нейростимуляторы и наборы комплектующих к ним для стимуляции головного мозга;</t>
  </si>
  <si>
    <t xml:space="preserve">6.7.                                                                                                                                                                             </t>
  </si>
  <si>
    <t>27.7</t>
  </si>
  <si>
    <t>нейростимуляторы и наборы комплектующих к ним для противоболевой стимуляции спинного мозга;</t>
  </si>
  <si>
    <t xml:space="preserve">6.8.                                                                                                                                                                                </t>
  </si>
  <si>
    <t>27.8</t>
  </si>
  <si>
    <t>нейростимуляторы и наборы комплектующих к ним для стимуляции блуждающего нерва при эпилепсии;</t>
  </si>
  <si>
    <t xml:space="preserve">6.9.                                                                                                                                      </t>
  </si>
  <si>
    <t>27.9</t>
  </si>
  <si>
    <t>электроды для глубинной стимуляции и регистрации биопотенциалов мозга;</t>
  </si>
  <si>
    <t xml:space="preserve">6.10.                                                                                                                        </t>
  </si>
  <si>
    <t>27.10</t>
  </si>
  <si>
    <t>системы интраоперационного нейрофизиологического мониторинга;</t>
  </si>
  <si>
    <t xml:space="preserve">6.11.                                                                                                                                                                </t>
  </si>
  <si>
    <t>27.11</t>
  </si>
  <si>
    <t>стимуляционные электроды для интраоперационного нейрофизиологического мониторинга;</t>
  </si>
  <si>
    <t xml:space="preserve">Стимуояционные электроды для интраоперационного нейрофизиологического мониторинга </t>
  </si>
  <si>
    <t>наборы</t>
  </si>
  <si>
    <t xml:space="preserve">6.12.                                                                                                                                                                                                          </t>
  </si>
  <si>
    <t>27.12</t>
  </si>
  <si>
    <t>системы непрерывного интратекального введения препаратов (помпа) и наборы расходного инструментария к ним;</t>
  </si>
  <si>
    <t xml:space="preserve">6.13.                                                                                                                                                                                 </t>
  </si>
  <si>
    <t>27.13</t>
  </si>
  <si>
    <t>расходный инструментарий для операций ангиопластики и стентирования брахиоцефальных сосудов;</t>
  </si>
  <si>
    <t xml:space="preserve">6.14.                                                                                                                                                                </t>
  </si>
  <si>
    <t>27.14</t>
  </si>
  <si>
    <t>расходный инструментарий для операций тромбоэкстракции и селективного тромболизиса;</t>
  </si>
  <si>
    <t>1,2,3,4,5,6</t>
  </si>
  <si>
    <t xml:space="preserve">6.15.                                                                                                                                           </t>
  </si>
  <si>
    <t>27.15</t>
  </si>
  <si>
    <t>расходный инструментарий для операций эмболизации артериальных аневризм;</t>
  </si>
  <si>
    <t xml:space="preserve">6.16.                                                                                                                                                         </t>
  </si>
  <si>
    <t>27.16</t>
  </si>
  <si>
    <t>расходный инструментарий для операций эмболизации артериовенозных мальформаций;</t>
  </si>
  <si>
    <t xml:space="preserve">6.17.         </t>
  </si>
  <si>
    <t>27.17</t>
  </si>
  <si>
    <t>расходные материалы и инструментарий для эндоваскулярных вмешательств</t>
  </si>
  <si>
    <t>Мешок переносной для введения жидкостей под давлением</t>
  </si>
  <si>
    <t>Коннектор Y-образный одинарный</t>
  </si>
  <si>
    <t>Коннектор Y-образный двойной</t>
  </si>
  <si>
    <t>Краники, мэнифолды среднего и высокого давления</t>
  </si>
  <si>
    <t>Шприц инфлационный высокого давления для ангиопластики и стентирования</t>
  </si>
  <si>
    <t>Интродьюсеры с гемостатическим клапаном, неуправляемые</t>
  </si>
  <si>
    <t>Система (линия) для введения жидкости, подачи контраста</t>
  </si>
  <si>
    <t>Катетер направляющий: коронарный, периферический, церебральный и для БЦА</t>
  </si>
  <si>
    <t>Катетер направляющий с длинным гибким кончиком (дистального доступа, аспирационный) - 5F</t>
  </si>
  <si>
    <t>Катетер направляющий с длинным гибким кончиком (дистального доступа, поддерживающий) 6F</t>
  </si>
  <si>
    <t>Катетер направляющий с длинным гибким кончиком (дистального доступа, аспирационный) 6F</t>
  </si>
  <si>
    <t>Катетер направляющий с длинным гибким кончиком (дистального доступа, аспирационный) - 6F/4,9-5,75F</t>
  </si>
  <si>
    <t>Эмболы для проведения эмболизации</t>
  </si>
  <si>
    <t>Ловушки для удаления инородных тел типа «Goose-neck» для сосудов малого диаметра</t>
  </si>
  <si>
    <t>Кава-фильтры для нижней полой вены</t>
  </si>
  <si>
    <t>Стенты коронарные баллонорасширяемые</t>
  </si>
  <si>
    <t xml:space="preserve">Картридж к аналитической системе - картриджи для измерения АВСК </t>
  </si>
  <si>
    <t xml:space="preserve"> Оториноларингология:</t>
  </si>
  <si>
    <t>в перечне ИМТ</t>
  </si>
  <si>
    <t>28.1</t>
  </si>
  <si>
    <t>аппараты слуховые костной проводимости</t>
  </si>
  <si>
    <t xml:space="preserve">7.1.                                                                            </t>
  </si>
  <si>
    <t>28.2</t>
  </si>
  <si>
    <t>импланты мягкого неба;</t>
  </si>
  <si>
    <t xml:space="preserve">7.2.                                           </t>
  </si>
  <si>
    <t>28.3</t>
  </si>
  <si>
    <t>пластины титановые для реконструкции задней стенки наружного слухового прохода;</t>
  </si>
  <si>
    <t xml:space="preserve">7.3.                                                                                                                                                       </t>
  </si>
  <si>
    <t>28.4</t>
  </si>
  <si>
    <t>протезы ушной раковины на титановых опорах;</t>
  </si>
  <si>
    <t xml:space="preserve">7.4.                                                                                  </t>
  </si>
  <si>
    <t>28.5</t>
  </si>
  <si>
    <t>эндопротезы для литерализации голосовых складок;</t>
  </si>
  <si>
    <t xml:space="preserve">7.5.                                                                                             </t>
  </si>
  <si>
    <t>28.6</t>
  </si>
  <si>
    <t>эндопротезы для медиализации голосовых складок;</t>
  </si>
  <si>
    <t xml:space="preserve">7.6.                                                                                           </t>
  </si>
  <si>
    <t>28.7</t>
  </si>
  <si>
    <t>эндопротезы среднего уха;</t>
  </si>
  <si>
    <t xml:space="preserve">7.7.                                                 </t>
  </si>
  <si>
    <t>28.8</t>
  </si>
  <si>
    <t>системы имплантации среднего уха;</t>
  </si>
  <si>
    <t xml:space="preserve">7.8.                                                                </t>
  </si>
  <si>
    <t>28.9</t>
  </si>
  <si>
    <t>речевые процессоры;</t>
  </si>
  <si>
    <t xml:space="preserve">7.9.                                      </t>
  </si>
  <si>
    <t>28.10</t>
  </si>
  <si>
    <t>система кохлеарной имплантации;</t>
  </si>
  <si>
    <t xml:space="preserve">7.10.                                                             </t>
  </si>
  <si>
    <t>28.11</t>
  </si>
  <si>
    <t>стапедопротезы;</t>
  </si>
  <si>
    <t xml:space="preserve">7.11.                               </t>
  </si>
  <si>
    <t>28.12</t>
  </si>
  <si>
    <t>стенты для восстановления костной проводимости;</t>
  </si>
  <si>
    <t>28.13</t>
  </si>
  <si>
    <t>28.14</t>
  </si>
  <si>
    <t>трубки эндотрахеальные Т-образные</t>
  </si>
  <si>
    <t xml:space="preserve">7.12.                                                                                           </t>
  </si>
  <si>
    <t>28.15</t>
  </si>
  <si>
    <t>трубочки-импланты для дренажа и аэрации барабанной полости;</t>
  </si>
  <si>
    <t xml:space="preserve">7.13.                                                                        </t>
  </si>
  <si>
    <t>28.16</t>
  </si>
  <si>
    <r>
      <t>ручной хирургический инструмент для оториноларингологических исследований и операций многоразовый/</t>
    </r>
    <r>
      <rPr>
        <b/>
        <sz val="12"/>
        <color rgb="FFFF0000"/>
        <rFont val="Times New Roman"/>
        <family val="1"/>
        <charset val="204"/>
      </rPr>
      <t xml:space="preserve">
наборы инструментария многократного применения для выполнения операций оториноларингологического профиля</t>
    </r>
  </si>
  <si>
    <t>набор инструментов для микрохирургии гортани:</t>
  </si>
  <si>
    <t>Набор инструментов для эндоскопической хирургии ППН:</t>
  </si>
  <si>
    <t xml:space="preserve">инструментарий многократного применения для выполнения операций оториноларингологического профиля </t>
  </si>
  <si>
    <t xml:space="preserve"> Офтальмология:</t>
  </si>
  <si>
    <t>8.1.</t>
  </si>
  <si>
    <t>29.1</t>
  </si>
  <si>
    <t>расходные материалы для хирургических офтальмологических систем;</t>
  </si>
  <si>
    <t>Трубка аспирационная одноразовая стерильная</t>
  </si>
  <si>
    <t>Moria</t>
  </si>
  <si>
    <t>Лезвия одноразовые для многоразовой головки для микрокератома  Moria Evolution 3</t>
  </si>
  <si>
    <t>ASSOCIATE</t>
  </si>
  <si>
    <t>Картриджи к хирургической системе "ASSOCIATE"</t>
  </si>
  <si>
    <t>Одноразовая инфузионная канюля для введения силиконового масла к хирургической системе</t>
  </si>
  <si>
    <t>Пневматические витрео-резаки 23G, 25G к хирургической системе "ASSOСIATE"</t>
  </si>
  <si>
    <t>Одноразовый рефлюксный инструмент со щеткой и активной аспирацией 25G, 0.5 мм к хирургической системе "ASSOCIATE"</t>
  </si>
  <si>
    <t>Одноразовые шланги с фильтром для газово-жидкостного обмена к хирургической системе "ASSOCIATE"</t>
  </si>
  <si>
    <t>Заглушка склеральная</t>
  </si>
  <si>
    <t>компл.</t>
  </si>
  <si>
    <t>Трехпорционный зонд эндоосвещения 25G/0.5 мм к хирургической системе "ASSOCIATE"</t>
  </si>
  <si>
    <t>Кератопротез временный одноразовый</t>
  </si>
  <si>
    <t>Набор для введения вязких жидкостей для шприцов для силиконового масла к хирургической системе "ASSOCIATE"</t>
  </si>
  <si>
    <t>"EVA"</t>
  </si>
  <si>
    <t>Картридж со сливным пакетом на 2,0 л к системе "EVA"</t>
  </si>
  <si>
    <t>Одноразовый набор для подачи к системе "EVA"</t>
  </si>
  <si>
    <t>Комплект для витректомии 25G к системе "EVA"</t>
  </si>
  <si>
    <t>Набор для фако 2,5 мм к системе "EVA"</t>
  </si>
  <si>
    <t>Набор для введения вязких жидкостей для шприцов для силиконового масла к хирургической системе "EVA"</t>
  </si>
  <si>
    <t>Одноразовая канюля для введения вязких жидкостей к системе "EVA"</t>
  </si>
  <si>
    <t>Экстрактор вязких жидкостей к системе "EVA"</t>
  </si>
  <si>
    <t>Лазерный зонд 25G к системе "EVA"</t>
  </si>
  <si>
    <t>Одноразовая салфетка на экран к системе "EVA"</t>
  </si>
  <si>
    <t>Микрохирургические ретинальные одноразовые пинцеты для ВПМ, для работы через канюлю 25G</t>
  </si>
  <si>
    <t>Микрохирургические ретинальные одноразовые ножницы, для работы через канюлю 25G</t>
  </si>
  <si>
    <t>Эндодиатермическая рукоятка 25G к системе "EVA"</t>
  </si>
  <si>
    <t>Фако-рукоятка титановая облегченная для эмульсификации и фрагментации к системе "EVA"</t>
  </si>
  <si>
    <t>Диатермический кабель к системе "EVA"</t>
  </si>
  <si>
    <t xml:space="preserve"> АМО Whitestar signature</t>
  </si>
  <si>
    <t>Расходные материалы к системе офтальмологической хирургической Whitestar Signature</t>
  </si>
  <si>
    <t>Принадлежности и расходные материалы для хирургической офтальмологической системы АМО Whitestar signature: игла для ирригации</t>
  </si>
  <si>
    <t>Принадлежности и расходные материалы для хирургической офтальмологической системы АМО Whitestar signature: игла для аспирации</t>
  </si>
  <si>
    <t>Принадлежности и расходные материалы для хирургической офтальмологической системы АМО Whitestar signature: факоигла с силиконовым зондом для ультразвуковой рукоятки с углом заточки 15 град</t>
  </si>
  <si>
    <t xml:space="preserve">Принадлежности и расходные материалы для хирургической офтальмологической системы АМО Whitestar signature: ключ металлический для факонаконечника OPOMTWL </t>
  </si>
  <si>
    <t xml:space="preserve">Принадлежности и расходные материалы для хирургической офтальмологической системы АМО Whitestar signature: режущий инструмент для передней витрэктомии 23 Ga </t>
  </si>
  <si>
    <t>Принадлежности и расходные материалы для хирургической офтальмологической системы АМО Whitestar signature: стерильные одноразовые комплекты для факоэмульсификации катаракты - набор трубок FUSION OPO70 или аналог</t>
  </si>
  <si>
    <t>INFINITI</t>
  </si>
  <si>
    <t>Кассеты с расходными материалами для факоэмульсификации Intrepid® Plus FMS или аналог</t>
  </si>
  <si>
    <t>витректор передний</t>
  </si>
  <si>
    <t>Набор рукояток для ирригации/аспирации бимануальный</t>
  </si>
  <si>
    <t>Кассеты к системе "INFINITI"</t>
  </si>
  <si>
    <t>Витректор передний к системе "INFINITI"</t>
  </si>
  <si>
    <t>Фако-рукоятка к системе "INFINITI"</t>
  </si>
  <si>
    <t>Газ сульфагексафторид для интраокулярного введения</t>
  </si>
  <si>
    <t>Газ перфторпропан для интраокулярного введения</t>
  </si>
  <si>
    <t>Набор принадлежностей для комбинированных процедур с принудительной инфузией калибра 25 Gauge к системе "INFINITI"</t>
  </si>
  <si>
    <t>Набор принадлежностей для комбинированных процедур с принудительной инфузией калибра 23 Gauge к системе "INFINITI"</t>
  </si>
  <si>
    <t>Принадлежности и расходные материалы для хирургической офтальмологической системы INFINITI для факоэмульсификации: витректор передний</t>
  </si>
  <si>
    <t xml:space="preserve">шт </t>
  </si>
  <si>
    <t>Принадлежности и расходные материалы для хирургической офтальмологической системы INFINITI для факоэмульсификации: биполярный пинцет</t>
  </si>
  <si>
    <t>Принадлежности и расходные материалы для хирургической офтальмологической системы INFINITI для факоэмульсификации: кабель для биполярных пинцетов</t>
  </si>
  <si>
    <t>Принадлежности и расходные материалы для хирургической офтальмологической системы INFINITI для факоэмульсификации: набор рукояток для ирригации-аспирации бимануальный</t>
  </si>
  <si>
    <t xml:space="preserve">Принадлежности и расходные материалы для хирургической офтальмологической системы INFINITI для факоэмульсификации: кассеты для факоэмульсификации </t>
  </si>
  <si>
    <t>CENTURION</t>
  </si>
  <si>
    <t xml:space="preserve">Упаковка-кассета  с трубками, герметичная, с сенсорами вакуума и ирригации, в комплекте с У/З наконечником и ирригационными рукавами для микрокоаксиального </t>
  </si>
  <si>
    <t>Витректор для передней витректомии</t>
  </si>
  <si>
    <t>Раствор ирригационный офтальмологический сбалансированный</t>
  </si>
  <si>
    <t>Упаковка-кассета с трубками, герметичная, с сенсорами вакуума и ирригации, в комплекте с У/З наконечником и ирригационными рукавами микроаксиального фако через разрезы 2,2-2,4 мм</t>
  </si>
  <si>
    <t>Набор рукояток для ирригации/аспирации бимануальный, изогнутый однократного применения к системе CENTURION</t>
  </si>
  <si>
    <t>Витректор для передней витректомии к системе CENTURION</t>
  </si>
  <si>
    <t>Наконечник для факоэмульсификации, изогнутый дизайн "по Келман" к системе CENTURION</t>
  </si>
  <si>
    <t>Набор принадлежностей к системе CENTURION</t>
  </si>
  <si>
    <t>Биполярный кабель к системе CENTURION</t>
  </si>
  <si>
    <t>Наконечник для ирригации и аспирации INTREPID к системе CENTURION</t>
  </si>
  <si>
    <t>Рукоятка для ирригации и аспирации INTREPID Transformer к системе CENTURION</t>
  </si>
  <si>
    <t xml:space="preserve">Набор для передней витрэктомии для хирургической офтальмологической системы CENTURION </t>
  </si>
  <si>
    <t>Набор рукояток для ирригации-аспирации бимануальный для хирургической офтальмологической системы CENTURION</t>
  </si>
  <si>
    <t>Кассеты для факоэмульсификации для хирургической офтальмологической системы CENTURION</t>
  </si>
  <si>
    <t>Раствор ирригационный интраокулярный стерильный сбалансированный в пластиковом пакете для хирургической офтальмологической системы CENTURION</t>
  </si>
  <si>
    <t>STELLARIS</t>
  </si>
  <si>
    <t xml:space="preserve">Набор для проведения факоэмульсификации катаракты Adaptive Fluidics (или аналог) для системы Stellaris Vision Enhanced </t>
  </si>
  <si>
    <t>шт ука</t>
  </si>
  <si>
    <t>Наконечник (игла) для проведения факоэмульсификации катаракты для системы Stellaris Vision Enhanced System</t>
  </si>
  <si>
    <t>Ирригационные патрубки (рукава) для проведения факоэмульсификации катаракты для системы Stellaris Vision Enhanced System</t>
  </si>
  <si>
    <t>Нож для передней витрэктомии с ирригационной линией для системы Stellaris Vision Enhanced System</t>
  </si>
  <si>
    <t>Набор рукояток для ирригации/аспирации бимануальный одноразовый стерильный</t>
  </si>
  <si>
    <t>Пинцет для диатермической биполярной коагуляции</t>
  </si>
  <si>
    <t>Провод для подключения инструментов для диатермической биполярной коагуляции</t>
  </si>
  <si>
    <t>Нож пневматический для задней витрэктомии калибра 25 Ga Bi-Blade (или аналог) к системе "STELLARIS"</t>
  </si>
  <si>
    <t>Нож пневматический для задней витрэктомии калибра 23 Ga к системе "STELLARIS"</t>
  </si>
  <si>
    <t>Удлинитель рукоятка ножа пневматического для задней витрэктомии к системе "STELLARIS"</t>
  </si>
  <si>
    <t>Камера для сбора силикона к системе "STALLARIS"</t>
  </si>
  <si>
    <t>Эндоосветитель широкопольный 23 Ga к системе "STELLARIS"</t>
  </si>
  <si>
    <t>Эндоосветитель широкопольный 25 Ga к системе "STELLARIS"</t>
  </si>
  <si>
    <t>Эндоосветитель шандельер 25 Ga к системе "STELLARIS"</t>
  </si>
  <si>
    <t>Эндоосветитель шандельер двойной 29 Ga к системе "STELLARIS"</t>
  </si>
  <si>
    <t>Набор троакар-канюль клапанный калибра 23 Ga для бесшовной хирургии к системе "STELLARIS"</t>
  </si>
  <si>
    <t>Набор троакар-канюль клапанный калибра 25 Ga для бесшовной хирургии к системе "STELLARIS"</t>
  </si>
  <si>
    <t>Рокоятка с рефлюксом (Backflush) калибра 25 Ga к системе "STALLARIS"</t>
  </si>
  <si>
    <t>Комплект для введения/выведения вязких жидкостей к системе "STELLARIS"</t>
  </si>
  <si>
    <t>Канюля для введения вязких жидкостей 25 Ga</t>
  </si>
  <si>
    <t>Канюля для введения вязких жидкостей 23 Ga</t>
  </si>
  <si>
    <t>Пинцет для удаления "тяжелых" мембран с пирамидальным наконечником 23 Ga</t>
  </si>
  <si>
    <t>Пинцет для удаления "тяжелых" мембран с пирамидальным наконечником 25 Ga</t>
  </si>
  <si>
    <t>Пинцет с зазубренным наконечником 23 Ga</t>
  </si>
  <si>
    <t>Пинцет с зазубренным наконечником 25 Ga</t>
  </si>
  <si>
    <t>Ножницы микрохирургические горизонтальные изогнутые калибра 25 Ga</t>
  </si>
  <si>
    <t>Ножницы микрохирургические вертикальные изогнутые калибра 25 Ga</t>
  </si>
  <si>
    <t>Ножи офтальмологические</t>
  </si>
  <si>
    <t>Зонды лазерные направляемые калибра 25 Ga к системе "STELLARIS"</t>
  </si>
  <si>
    <t>Комплект принадлежностей для проведения факоэмульсификации катаракты Adaptive Fluidics к системе "STELLARIS"</t>
  </si>
  <si>
    <t>Набор силиконовых ирригационных патрубков к системе "STELLARIS"</t>
  </si>
  <si>
    <t>Пинцет витреоретинальный для удаления инородных тел с кольцевыми браншами</t>
  </si>
  <si>
    <t>CONSTELLATION</t>
  </si>
  <si>
    <t>Набор стерильный для комбинированных процедур CONSTELLATION®25 Ga клапанный.</t>
  </si>
  <si>
    <t>Набор стерильный комбинированный Constellation25+Ga клапанный.</t>
  </si>
  <si>
    <t>Набор стерильный для комбинированных процедур CONSTELLATION 23 Ga клапанный.</t>
  </si>
  <si>
    <t>Набор стерильный для витрэктомии CONSTELLATION 25 Ga клапанный.</t>
  </si>
  <si>
    <t>Набор стерильный для витрэктомии CONSTELLATION®23 Ga клапанный.</t>
  </si>
  <si>
    <t>Набор стерильный для факоэмульсификации CONSTELLATION®</t>
  </si>
  <si>
    <t>Рукоятка Backflush, 25 Ga, мягкий наконечник</t>
  </si>
  <si>
    <t>Рукоятка Backflush, 25 Ga с твердым окончанием</t>
  </si>
  <si>
    <t>Рукоятка Backflush, 23Ga, мягкий наконечник</t>
  </si>
  <si>
    <t>Рукоятка Backflush, 23 Ga, твердый наконечник</t>
  </si>
  <si>
    <t>Осветитель канделябр Chandelier, 25 Ga, для системы факовитреоэктомической, RFID</t>
  </si>
  <si>
    <t>Пинцет ВПМ (внутренней пограничной мембраны) 25+ Ga</t>
  </si>
  <si>
    <t>Пинцет асимметричный 25+ Ga</t>
  </si>
  <si>
    <t>Пинцет концезахватывающий 25+ Ga</t>
  </si>
  <si>
    <t>Ножницы вертикальные 23+ Ga</t>
  </si>
  <si>
    <t>Ножницы изогнутые 25+ Ga</t>
  </si>
  <si>
    <t>Набор для введения вязких жидкостей для системы факовитреоэктомии (VFC) c канюлями для введения 20 Ga, 23 Ga, 25 Ga.</t>
  </si>
  <si>
    <t>Набор бимануальный для ирригации-аспирации к системе CONSTELLATION</t>
  </si>
  <si>
    <t>Лазерный эндозонд с гибким окончанием для системы CONSTELLATION®/PUREPOINT® 23 GaRFID.(или аналог)</t>
  </si>
  <si>
    <t>Лазерный эндозонд с гибким окончанием для системы CONSTELLATION®/PUREPOINT® 25+Ga RFID.(или аналог)</t>
  </si>
  <si>
    <t>Лазерный эндозонд артикуляционный с освещением для системы CONSTELLATION®/PUREPOINT® 25GaRFID.(или аналог)</t>
  </si>
  <si>
    <t>Лазерный эндозонд с освещением для системы CONSTELLATION®/PUREPOINT® 25GaRFID.(или аналог)</t>
  </si>
  <si>
    <t>Зонд для эндодиатермии 25+ Ga</t>
  </si>
  <si>
    <t>Система троакар-канюль с клапанами 23 Ga</t>
  </si>
  <si>
    <t>Система троакар-канюль с клапанами 25Ga</t>
  </si>
  <si>
    <t>Витректор для работы на заднем отрезке глаза для системыфаковитреоэктомии, 23 Ga</t>
  </si>
  <si>
    <t>Витректор для работы на заднем отрезке глаза для системы CONSTELLATION, 25+ Ga, 10000 резов в минуту</t>
  </si>
  <si>
    <t>Осветитель прямой для системы CONSTELLATION®, RFID 23 Ga</t>
  </si>
  <si>
    <t>Осветитель прямой для системы CONSTELLATION®, RFID 25+ Ga</t>
  </si>
  <si>
    <t>Газ интраокулярный ISPAN SF6 или аналогв баллонах (125 мл) для подключения к системе факовитреоэктомии</t>
  </si>
  <si>
    <t>Раствор офтальмологический ПЕРФЛЮОРОН (PERFLUORON) – очищенная перфтор-n- октановая жидкость (или аналог) во флаконах</t>
  </si>
  <si>
    <t>Линза асферичная макулярная -59D</t>
  </si>
  <si>
    <t>Масло силиконовое высокоочищенное Silikon 1000 (или аналог).</t>
  </si>
  <si>
    <t>Масло силиконовое высокоочищенное Silicon 5000 (или аналог).</t>
  </si>
  <si>
    <t>Раствор-краска интраокулярный для окрашивания ВПМ (внутренней пограничной мембраны)</t>
  </si>
  <si>
    <t>Раствор-краска интраокулярный для окрашивания ЭРМ и ВПМ (эпиретинальной мембраны и внутренней пограничной мембраны)</t>
  </si>
  <si>
    <t>Гибкая петля с зубцами для манипуляций с мембранами 25+ Ga</t>
  </si>
  <si>
    <t>Сбалансированный солевой раствор для офтальмохирургии</t>
  </si>
  <si>
    <t>Канюля инфузионная для системы CONSTELLATION, 23+ Ga.</t>
  </si>
  <si>
    <t>Канюля инфузионная для системы CONSTELLATION, 25+ Ga.</t>
  </si>
  <si>
    <t xml:space="preserve">Канюля с силиконовым наконечником 
25 Ga, укороченная
</t>
  </si>
  <si>
    <t>Витректор для работы на переднем отрезке глаза для системы CONSTELLATION 23Ga</t>
  </si>
  <si>
    <t>Многоразовый диатермический (биполярный) кабель к системе CONSTELLATION</t>
  </si>
  <si>
    <t>Гибкие (мягкие)гидрофобные акриловые моноблочные асферичные интраокулярные линзы с функцией защиты сетчатки глаза от фототоксического действия синего цвета для имплантации через разрезы 2.4. Картриджи для имплантации ИОЛ через разрезы 2,4 мм</t>
  </si>
  <si>
    <t xml:space="preserve">Гибкие (мягкие)гидрофобные акриловые моноблочные аинтраокулярные линзы  УФ-фильтром. Картриджи для имплантации ИОЛ через разрезы 2,4 мм. </t>
  </si>
  <si>
    <t>Стерильный, вискоэластичный раствор 4% натрия хондроитин сульфата и 1,7 натрия гиалоруната</t>
  </si>
  <si>
    <t>ножи безопасные офтальмологические стерильные одноразовые двусторонней заточки для проведения тоннельного разреза раговицы с калиброванным лезвием размером  2.4 мм</t>
  </si>
  <si>
    <t>Ножи безопасные офтальмологические стерильные одноразовые двусторонней заточки для проведения парацентезного разреза размером 1,2 мм</t>
  </si>
  <si>
    <t>лезвия офтальмомикрохирургические остроконечные однократного применения</t>
  </si>
  <si>
    <t>Набор для комбинированных процедур 23G клапанной CONSTALLATION или аналог</t>
  </si>
  <si>
    <t>Устройство фильтрационное клапанное при глаукоме с  инжектором</t>
  </si>
  <si>
    <t xml:space="preserve">Набор стерильный для выполнения передних процедур к хирургической офтальмологической системе Constellation </t>
  </si>
  <si>
    <t xml:space="preserve">Набор стерильный для комбинированных процедур к хирургической офтальмологической системе Constellation 25 Ga клапанный </t>
  </si>
  <si>
    <t>Витректор для работы на заднем отрезке глаза для хирургической офтальмологической системы Constellation 25 Ga</t>
  </si>
  <si>
    <t xml:space="preserve">Набор троакар-канюль с клапанами 
25Ga для хирургической офтальмологической системы Constellation или аналог
</t>
  </si>
  <si>
    <t>Рукоятки-манипуляторы Backflush 25 Ga с силиконовым кончиком</t>
  </si>
  <si>
    <t>Рукоятки-манипуляторы Backflush 25 Ga с тупым кончиком</t>
  </si>
  <si>
    <t xml:space="preserve">Канюля инфузионная 25 Ga для хирургической офтальмологической системы Constellation </t>
  </si>
  <si>
    <t>Осветитель прямой 25 Ga для хирургической офтальмологической системы Constellation</t>
  </si>
  <si>
    <t>Осветитель канделябр Chandelier 25 Ga для хирургической офтальмологической системы Constellation</t>
  </si>
  <si>
    <t>Зонд для эндодиатермии 25+Ga прямой для хирургической офтальмологической системы Constellation</t>
  </si>
  <si>
    <t xml:space="preserve">Лазерный эндозонд 25Ga с гибким окончанием для хирургической офтальмологической системы Constellation </t>
  </si>
  <si>
    <t xml:space="preserve">Набор для введения вязких жидкостей  (VFC) для хирургической офтальмологической системы Constellation c канюлями для введения 20 Ga, 23 Ga, 25 Ga </t>
  </si>
  <si>
    <t>Баллон с газом интраокулярным ISPAN SF6 (сульфургексафторид) для витреоретинальной тампонады 125г</t>
  </si>
  <si>
    <t>Ножницы прямые 27 Ga</t>
  </si>
  <si>
    <t>Ножницы изогнутые 25 Ga</t>
  </si>
  <si>
    <t xml:space="preserve">Пинцет для внутренней пограничной мембраны (ВПМ) 25 Ga </t>
  </si>
  <si>
    <t>Пинцеты концезахватывающие 25Ga</t>
  </si>
  <si>
    <t>Пинцет зубчатый 25 Ga</t>
  </si>
  <si>
    <t>Пинцет ассиметричный 25 Ga</t>
  </si>
  <si>
    <t>Масло силиконовое высокоочищенное Silikon 1000-1300 мПс в шприце или флаконе объемом не менее 8,5 мл (или аналог)</t>
  </si>
  <si>
    <t>Соединение перфторорганическое для интраоперационного использования в витреоретинальной хирургии в шприце или во флаконе</t>
  </si>
  <si>
    <t>Раствор для визуализации заднего сегмента глаза (эпиретинальной и внутренней пограничной мембран)</t>
  </si>
  <si>
    <t>Линза асферичная макулярная -59 D</t>
  </si>
  <si>
    <t>Ножи безопасные офтальмологические стерильные одноразовые двусторонней заточки для проведения туннельного разреза роговицы с калиброванным лезвием размером 2,2 мм</t>
  </si>
  <si>
    <t>Ножи офтальмологические стерильные одноразовые с углом заточки 15 градусов</t>
  </si>
  <si>
    <t>Ножи офтальмологические стерильные одноразовые расслаивающие</t>
  </si>
  <si>
    <t>Лезвие для офтальмомикрохирургических операций стальное одноразовое</t>
  </si>
  <si>
    <t>Канюля для аспирации по Симко</t>
  </si>
  <si>
    <t>Канюля для ирригации</t>
  </si>
  <si>
    <t>Офтальмологический раствор трипанового синего стерильный во флаконе объёмом не менее 3 мл</t>
  </si>
  <si>
    <t>Стерильный, вискоэластичный офтальмологический раствор на основе натрия гиалуроната</t>
  </si>
  <si>
    <t>Стерильный, вискоэластичный офтальмологический раствор на основе натрия гиалуроната и хондроитин сульфата натрия</t>
  </si>
  <si>
    <t xml:space="preserve">Системы интраокулярные офтальмологические
(клапанный дренаж)
</t>
  </si>
  <si>
    <t>инструментарий для детской офтальмологии</t>
  </si>
  <si>
    <t>расходные материалы для витреальной хирургии</t>
  </si>
  <si>
    <t xml:space="preserve">Линзы офтальмологические интраокулярные </t>
  </si>
  <si>
    <t>прочие</t>
  </si>
  <si>
    <t>Расходные материалы для криохирургической системы Cryomatic</t>
  </si>
  <si>
    <t>Расходные материалы для микрокератома Evolution III</t>
  </si>
  <si>
    <t xml:space="preserve">8.2.                                                                                         </t>
  </si>
  <si>
    <t>29.2</t>
  </si>
  <si>
    <t>расходные материалы для хирургических лазеров;</t>
  </si>
  <si>
    <t>Эндонаконечники для доставки лазерного излучения 25G</t>
  </si>
  <si>
    <t>Расходные материалы для лазерной системы PurePoint</t>
  </si>
  <si>
    <t>Расходные материалы для диодлазерной системы LacriMax</t>
  </si>
  <si>
    <t>Расходные материалы для диодного лазера IRIDEX Cyclo G6</t>
  </si>
  <si>
    <t>Интерфейсы одноразовые для кератопластики</t>
  </si>
  <si>
    <t xml:space="preserve">8.3.                                                </t>
  </si>
  <si>
    <t>29.3</t>
  </si>
  <si>
    <t>линзы офтальмологические для глаз**</t>
  </si>
  <si>
    <t>для обеспечения физических лиц средствами социальной реабилитации</t>
  </si>
  <si>
    <t>Интраокулярная линза заднекамерная модель D 50 (или аналог)</t>
  </si>
  <si>
    <t>Линзы интраокулярные Т26 (или  аналог)</t>
  </si>
  <si>
    <t>Линза бесконтактная диагностическая</t>
  </si>
  <si>
    <t>Линза интраокулярная типа Т-26 (или аналог)</t>
  </si>
  <si>
    <t>Линза интраокулярная типа Т-9 (или аналог)</t>
  </si>
  <si>
    <t>Линзы офтальмологические для диагностики и лазерного лечения</t>
  </si>
  <si>
    <t>Линзы ретинальные для осмотра сетчатки с помощью щелевой лампы</t>
  </si>
  <si>
    <t xml:space="preserve">8.4.     </t>
  </si>
  <si>
    <t>29.4</t>
  </si>
  <si>
    <t xml:space="preserve"> лупы**</t>
  </si>
  <si>
    <t>8.5.</t>
  </si>
  <si>
    <t>протезы глазные</t>
  </si>
  <si>
    <t>Протезы глазные для замены на донорский материал</t>
  </si>
  <si>
    <t>8.6.</t>
  </si>
  <si>
    <t>ручной хирургический инструмент для офтальмологических исследований и операций многоразовый</t>
  </si>
  <si>
    <t>Пинцеты офтальмологические</t>
  </si>
  <si>
    <t>Инжекторы офтальмологические</t>
  </si>
  <si>
    <t>Нож по Сато</t>
  </si>
  <si>
    <t>Ножницы для офтальмологических операции</t>
  </si>
  <si>
    <t>Толкатель-вилка для глазного ядра и ИОЛ</t>
  </si>
  <si>
    <t>Иглодержатель изогнутый</t>
  </si>
  <si>
    <t>Шпатель</t>
  </si>
  <si>
    <t>Канюля аспирационная по Симко</t>
  </si>
  <si>
    <t>Чоппер-манипулятор для дробления ядра</t>
  </si>
  <si>
    <t>Факочоппер с шариком</t>
  </si>
  <si>
    <t>Поддерживатель ядра</t>
  </si>
  <si>
    <t>Векорасширитель взрослый</t>
  </si>
  <si>
    <t>Канюля для работы в бимануальной технике ирригационная</t>
  </si>
  <si>
    <t>Кюретка для халязиона</t>
  </si>
  <si>
    <t>Лезвиедержатель</t>
  </si>
  <si>
    <t xml:space="preserve">Трепан роговичный глазной </t>
  </si>
  <si>
    <t>Аспирационная многоразовая система</t>
  </si>
  <si>
    <t>Наконечники для работы в бимануальной технике</t>
  </si>
  <si>
    <t>Циркуль по Кастовьехо</t>
  </si>
  <si>
    <t>Зажим «Москит»</t>
  </si>
  <si>
    <t>Крючок мышечный с отверстием</t>
  </si>
  <si>
    <t>Капельница ирригационная</t>
  </si>
  <si>
    <t>Шпатель для разъединения синехий</t>
  </si>
  <si>
    <t>многоразовый офтальмологический инструментарий</t>
  </si>
  <si>
    <t xml:space="preserve"> Рентгенология и радиология:</t>
  </si>
  <si>
    <t xml:space="preserve">9.1.                                                                   </t>
  </si>
  <si>
    <t>30.1</t>
  </si>
  <si>
    <t>источники ионизирующего излучения</t>
  </si>
  <si>
    <t>30.2</t>
  </si>
  <si>
    <t>пленка рентгеновская</t>
  </si>
  <si>
    <t>Пленка рентгеновская</t>
  </si>
  <si>
    <t>лист</t>
  </si>
  <si>
    <t>Любанская ЦРБ</t>
  </si>
  <si>
    <t>пленка 30*40,24*30</t>
  </si>
  <si>
    <t>Пленка рентгеновская дентальная</t>
  </si>
  <si>
    <t>Минская ЦРКБ</t>
  </si>
  <si>
    <t>Пленка  рентгеновская   медицинская  (зеленочувствительная)</t>
  </si>
  <si>
    <t>листы</t>
  </si>
  <si>
    <t>Столбцовская ЦРБ</t>
  </si>
  <si>
    <t>Вилейская ЦРБ</t>
  </si>
  <si>
    <t xml:space="preserve">9.2.                  </t>
  </si>
  <si>
    <t>30.3</t>
  </si>
  <si>
    <t xml:space="preserve">расходные материалы для инжекторов контрастного вещества;   </t>
  </si>
  <si>
    <t xml:space="preserve">Шприц (колба) DAY SAFE SYRINGE 200 ML (24H) 312426-100, для иньектора МРТ MEDTRON </t>
  </si>
  <si>
    <t xml:space="preserve">Шприц (колба) DAY SAFE SYRINGE 65 ML 312465-100,  для иньектора МРТ MEDTRON </t>
  </si>
  <si>
    <t>Шланговая стстема MRS 222 XS TUBE SYSTEM WITH EXCHANGEABLE SPIKES AND ADDITIONAL VALVE (8H) 314119-100,  для иньектора МРТ MEDTRON</t>
  </si>
  <si>
    <t xml:space="preserve">Линия пациента COILED LINE 180 CM WITH VALVE 318181-000, для иньектора МРТ MEDTRON </t>
  </si>
  <si>
    <t>Этикетки марки Blod Irradiation RAD-SURE CromicVueTM, тип XR 25 Gy для рентгеновского облучателя крови RS 3400.</t>
  </si>
  <si>
    <t>Комплект/набор для введения источника пациенту 
(PAS) / Материал расходный к инфузионной системе с фильтром д/внутривенных вливаний малого объема BC 693 для ПЭТ Medrad Intego</t>
  </si>
  <si>
    <t>Комплект/набор для введения источника (SAS) к инфузионной системе для ПЭТ Medrad Intego</t>
  </si>
  <si>
    <t>Набор одноразовый стерильный Rad-INJECT DEFLUX</t>
  </si>
  <si>
    <t>Шприц медицинский / Материал расходный к инъектору портативному RAD-INJECT для введения радиофармпрепарата</t>
  </si>
  <si>
    <t>Набор одноразовый стерильный DDK-KARL 100 или аналог</t>
  </si>
  <si>
    <t xml:space="preserve">Трубка пациента для инжектора модели Ulricheasy INJECT Max 2M </t>
  </si>
  <si>
    <t>Easy-Click-кассеты для инжектора модели Ulricheasy INJECT Max 2M или аналог</t>
  </si>
  <si>
    <t>Магистраль высокого давления для автоматического шприца-инжектора для выполнения КТ-ангиографий</t>
  </si>
  <si>
    <t>Шприц-колба ELS 200мл 
(для инжектора Accutron CT-D)</t>
  </si>
  <si>
    <t>Система шланговая MR с обратным клапаном 
(для инжектора Accutron CT-D)</t>
  </si>
  <si>
    <t>Линия для пациента длиной 250см 
с 2-мя встроенными клапанами безопасности 2040  
(для инжектора Accutron CT-D)</t>
  </si>
  <si>
    <t>Шприц для рентгенконтрастных веществ и физиологического раствора в уствройстве для внутривенного введения</t>
  </si>
  <si>
    <t>Шприц-колба MU ELS 200 мл для автоматического инъектора Accutron CT-D</t>
  </si>
  <si>
    <t>Система шланговая MR для автоматического инъектора Accutron CT-D</t>
  </si>
  <si>
    <t>Линия для пациентов 250см с обратным клапаном для автоматического инъектора Accutron CT-D</t>
  </si>
  <si>
    <t xml:space="preserve">9.3.                                                        </t>
  </si>
  <si>
    <t>30.4</t>
  </si>
  <si>
    <t>средства защиты от рентгеновского излучения*</t>
  </si>
  <si>
    <t>Вортоник защитный</t>
  </si>
  <si>
    <t>Юбка защитная</t>
  </si>
  <si>
    <t>Жилет защитный</t>
  </si>
  <si>
    <t>Фартук защитный</t>
  </si>
  <si>
    <t xml:space="preserve">  Стерилизация и дезинфекция:</t>
  </si>
  <si>
    <t xml:space="preserve">10.1.                                                     </t>
  </si>
  <si>
    <t>31.1</t>
  </si>
  <si>
    <t xml:space="preserve">индикаторы для контроля качества стерилизации* </t>
  </si>
  <si>
    <t>индикаторы биологические для контроля качества стерилизации (пар)</t>
  </si>
  <si>
    <t>Индикатор контроля паровой стерилизации (биологический)</t>
  </si>
  <si>
    <t>Индикатор химический контроля газовой стерилизации (наружный)</t>
  </si>
  <si>
    <t>Индикатор контроля газовой стерилизации (биологический)</t>
  </si>
  <si>
    <t>Индикатор химический для парового метода стерилизации 120º/12  минут универсальный</t>
  </si>
  <si>
    <t>Индикатор биологический быстрого считывания для этилен-оксидного метода стерилизации</t>
  </si>
  <si>
    <t xml:space="preserve">Индикаторы контроля воздушной стерилизации химические одноразовые 180/60 (внутренние) 5 класс     </t>
  </si>
  <si>
    <t xml:space="preserve">Индикаторы контроля  паровой стерилизации химические одноразовые (интеграторы) 134/7   5 класс        </t>
  </si>
  <si>
    <t>Химический индикатор однократного применения для контроля процессов плазменной стерилизации</t>
  </si>
  <si>
    <t>Химический индикатор однокртного применения для контроля процессов этилен-оксидной стерилизации</t>
  </si>
  <si>
    <t>Индикатор биологический однократного применения для контроля процессов этилен-оксидной стерилизации</t>
  </si>
  <si>
    <t>индикаторы для контроля качества стерилизации (лента индикаторная)*</t>
  </si>
  <si>
    <t xml:space="preserve">10.2.                                                                                                  </t>
  </si>
  <si>
    <t>31.2</t>
  </si>
  <si>
    <t>Упаковочные материалы для сохранения стерильности медицинских изделий (бумага креповая)*</t>
  </si>
  <si>
    <t>Упаковочные материалы для сохранения стерильности медицинских изделий (крафт-бумага)*</t>
  </si>
  <si>
    <t>Упаковочные материалы для сохранения стерильности медицинских изделий (бумага рулонная)*</t>
  </si>
  <si>
    <t>Материал упаковочный TYVEK для стерилизации парами перекиси водорода в рулонах</t>
  </si>
  <si>
    <t>м</t>
  </si>
  <si>
    <t xml:space="preserve">Материал упаковочный TYVEK для стерилизации парами перекиси водорода в рулонах шириной 10 см </t>
  </si>
  <si>
    <t xml:space="preserve">Материал упаковочный TYVEK для стерилизации парами перекиси водорода в рулонах шириной 15 см </t>
  </si>
  <si>
    <t xml:space="preserve">Материал упаковочный TYVEK для стерилизации парами перекиси водорода в рулонах шириной 20 см </t>
  </si>
  <si>
    <t xml:space="preserve">Материал упаковочный TYVEK для стерилизации парами перекиси водорода в рулонах шириной 30 см </t>
  </si>
  <si>
    <t xml:space="preserve">Материал для паровой и газовой  стерилизации в рулонах со складкой 15смх5смх100м  </t>
  </si>
  <si>
    <t>рул</t>
  </si>
  <si>
    <t xml:space="preserve">Материал для паровой и газовой  стерилизации в рулонах со складкой 20смх5смх100м   </t>
  </si>
  <si>
    <t xml:space="preserve">Мешки TYVEK или аналог в рулонах - для упаковки стерилизации медицинских изделий парами перекиси водорода </t>
  </si>
  <si>
    <t>единица условная</t>
  </si>
  <si>
    <t>Упаковочные материалы для сохранения стерильности медицинских изделий (пакеты для стерилизации)*</t>
  </si>
  <si>
    <t xml:space="preserve">Бумажно-пленочная упаковка для паровой и газовой стерилизации в рулонах: 300ммх80ммх100м (со складкой) 
</t>
  </si>
  <si>
    <t xml:space="preserve">10.3.                                                                                                                 </t>
  </si>
  <si>
    <t>31.3</t>
  </si>
  <si>
    <t>расходные материалы для низкотемпературных стерилизаторов</t>
  </si>
  <si>
    <t xml:space="preserve">Индикатор химический для плазменного метода стерилизации внутренний </t>
  </si>
  <si>
    <t>Индикатор биологический для плазменного метода стерилизации</t>
  </si>
  <si>
    <t>Картридж (кассета) со стерилизующим средством (перекись водорода 50%) для плазменного стерилизатора</t>
  </si>
  <si>
    <t xml:space="preserve">Кассета стерилизационная STERRAD 100NX </t>
  </si>
  <si>
    <t>Одноразовая кассета Reno (или аналог) со стерилизующим средством пероксид водорода  для стерилизации в плазменном низкотемпературном стерилизаторе RENO –S 130</t>
  </si>
  <si>
    <t xml:space="preserve">Индикатор биологический для контроля качества стерилизации в низкотемпературном плазменном стерилизаторе RENO – S 130 </t>
  </si>
  <si>
    <t>Индикатор химический в полосках для контроля качества  стерилизации в низкотемпературном плазменном  стерилизаторе RENO –S 130</t>
  </si>
  <si>
    <t xml:space="preserve">10.4.                                                                                          </t>
  </si>
  <si>
    <t>31.4</t>
  </si>
  <si>
    <t>контейнеры для дезинфекции и стерилизации медицинских изделий (ПЛАСТИК)*</t>
  </si>
  <si>
    <t>контейнеры для дезинфекции и стерилизации медицинских изделий, коробки стерилизационные*</t>
  </si>
  <si>
    <t>Контейнер для стерилизации прямоугольный (металл)</t>
  </si>
  <si>
    <t>Контейнер для дезинфекции и стерилизации медицинских изделий   7,5 л</t>
  </si>
  <si>
    <t>Контейнер для дезинфекции 12 л</t>
  </si>
  <si>
    <t xml:space="preserve">   Трансфузиология:</t>
  </si>
  <si>
    <t xml:space="preserve">11.1.                                                                                                               </t>
  </si>
  <si>
    <t>32.1</t>
  </si>
  <si>
    <t>контейнеры для заготовки и хранения крови и ее компонентов</t>
  </si>
  <si>
    <t>Контейнера полимерного одноразового</t>
  </si>
  <si>
    <t>криопакеты 500 мл.</t>
  </si>
  <si>
    <t>криопакеты 25 мл</t>
  </si>
  <si>
    <t>Система для УФО (Суфокоп)</t>
  </si>
  <si>
    <t>Комплект контейнеров для заготовки крови и ее компонентов: счетверенная система полимерных контейнеров со встроеннм лейкоцитарным фильтром, с консервантом CPD и добавочным раствором SAGM</t>
  </si>
  <si>
    <t xml:space="preserve">Комплект контейнеров для заготовки крови и ее компонентов: полимерный для заготовки эритроцитов, отмытых мануальным методом </t>
  </si>
  <si>
    <t xml:space="preserve">Комплект контейнеров для заготовки крови и ее компонентов: для криоконсервирования клеток крови и долгосрочного хранения </t>
  </si>
  <si>
    <t xml:space="preserve">Комплект контейнеров для заготовки крови и ее компонентов: контейнер полимерный однократного применения, двухкамерный (КомПоКон 300/300 или аналог) </t>
  </si>
  <si>
    <t xml:space="preserve">Комплект контейнеров для заготовки крови и ее компонентов: контейнер полимерный однократного применения, однокамерный (КомПоКон 300 или аналог) </t>
  </si>
  <si>
    <t xml:space="preserve"> Система полимерных сдвоенных контейнеров с антикоагулянтом CPDA-1 для получения эритроцитов и плазмы </t>
  </si>
  <si>
    <t xml:space="preserve"> Система полимерных строенных контейнеров для заготовки консервированной крови с последующим получением эритроцитов, плазмы и тромбоцитов из обогащённой тромбоцитами плазмы</t>
  </si>
  <si>
    <t>Система полимерных счетверенных контейнеров  для получения фильтрованных эритроцитов в добавочном растворе SAGM и фильтрованной плазмы</t>
  </si>
  <si>
    <t>Контейнеры полимерные компактные однократного применения, однокамерные, объем 300 мл</t>
  </si>
  <si>
    <t>Контейнеры для заготовки отмытых эритроцитов методом центрифугирования</t>
  </si>
  <si>
    <t xml:space="preserve"> Контейнеры для двойного мануального плазмафереза</t>
  </si>
  <si>
    <t xml:space="preserve"> Мешок (контейнер) для глубокой заморозки клеток и тканей, объем 1000 мл</t>
  </si>
  <si>
    <t>Комплект контейнеров (сдвоенные 450-500/300 мл) для заготовки крови с консервантом CPDA-1 (цитрат-фосфат-декстроза-аденин)  или аналог</t>
  </si>
  <si>
    <t xml:space="preserve">Контейнер сдвоенный для заготовки крови с антикоагулянтом CPDA-1 </t>
  </si>
  <si>
    <t>гемаконы для заготовки крови</t>
  </si>
  <si>
    <t xml:space="preserve">11.2.                                                                                                                                            </t>
  </si>
  <si>
    <t>32.2</t>
  </si>
  <si>
    <t>наборы для сбора плазмы, клеток крови на автоматических сепараторах крови</t>
  </si>
  <si>
    <t>Набор для сбора плазмы, клеток крови на автоматических сепараторах крови "Spectra Optia" 10120</t>
  </si>
  <si>
    <t>Набор для сбора плазмы, клеток крови на автоматических сепараторах крови "Spectra Optia" 10310</t>
  </si>
  <si>
    <t>штуки</t>
  </si>
  <si>
    <t>Набор для сбора тромбоцитов, обедненных лейкоцитами, в плазме и плазмы на аппарате MCS+ (Haemonetics, США)</t>
  </si>
  <si>
    <t>Набор для сбора тромбоцитов, обедненных лейкоцитами, в добавочном растворе и плазмы на аппарате MCS+ (Haemonetics, США)</t>
  </si>
  <si>
    <t>Набор для сбора тромбоцитов, обедненных лейкоцитами, в плазме, эритроцитов и плазмы на аппарате Trima Accel (Terumo BCT, США)</t>
  </si>
  <si>
    <t>Набор для сбора тромбоцитов, обедненных лейкоцитами, в добавочном растворе, эритроцитов и плазмы на аппарате Trima Accel (Terumo BCT, США)</t>
  </si>
  <si>
    <t>Набор для сбора тромбоцитов на аппарате AmiCORE (Fresenius, ФРГ)</t>
  </si>
  <si>
    <t>Антикоагулянт ACD-A для заготовки тромбоцитов автоматическим аферезом</t>
  </si>
  <si>
    <t>Добавочный раствор для заготовки тромбоцитов автоматическим аферезом</t>
  </si>
  <si>
    <t>набор для сбора двух доз эритроцитов, обедненных лейкоцитами, в добавочном растворе методом автоматического афереза</t>
  </si>
  <si>
    <t>Антикоагулянт ACD-A для заготовки двух доз эритроцитов методом автоматического афереза</t>
  </si>
  <si>
    <t>добавочный раствор (SAG-M) для заготовки двух доз эритроцитов методом автоматического афереза</t>
  </si>
  <si>
    <t>Наборы расходных материалов для заготовки тромбоцитов, обедненных лейкоцитами и плазмы на автоматических сепараторах (MCS+)</t>
  </si>
  <si>
    <t>Набор для одновременной сепарации плазмы, эритроцитов и тромбоцитов, обедненных лейкоцитами на автоматическом сепараторе (Трима)</t>
  </si>
  <si>
    <t>Набор для сбора тромбоцитов, плазмы и эритроцитов, для заготовки тромбоцитов в добавочном растворе на автоматическом сепараторе (Трима)</t>
  </si>
  <si>
    <t>Раствор антикоагулянтный ACD-A, 500 мл.</t>
  </si>
  <si>
    <t>Раствор SSP</t>
  </si>
  <si>
    <t>Наборы расходных материалов для сбора плазмы на автоматических сепараторах  (PCS-2)</t>
  </si>
  <si>
    <t>Раствор антикоагулянта цитрата натрия 4%, 250 мл.</t>
  </si>
  <si>
    <t>Системы для плазмафереза PL1 или аналог</t>
  </si>
  <si>
    <t>Набор для плазмафереза PL1 или аналог</t>
  </si>
  <si>
    <t>Комплект для проведения одноигольного плазмафереза системой сбора плазмы PCS-2 ил аналог</t>
  </si>
  <si>
    <t xml:space="preserve">11.3.                                                                                                         </t>
  </si>
  <si>
    <t>32.3</t>
  </si>
  <si>
    <t>наборы для замораживания и размораживания клеток крови</t>
  </si>
  <si>
    <t>Криопакеты для замораживания и хранения стволовых клеток</t>
  </si>
  <si>
    <t>Набор для глицеролизации эритроцитов</t>
  </si>
  <si>
    <t>Набор для деглицеролизации эритроцитов</t>
  </si>
  <si>
    <t xml:space="preserve">11.4.                                                                                                                                                     </t>
  </si>
  <si>
    <t>32.4</t>
  </si>
  <si>
    <t>растворы для заготовки, хранения, замораживания/размораживания, отмывания и других методов обработки крови и ее компонентов</t>
  </si>
  <si>
    <t>Система одноразовая для ультрафиолетового облучения крови «Суфокоп» или аналог</t>
  </si>
  <si>
    <t>Раствор глицерола для глицеролизации и замораживания эритроцитов</t>
  </si>
  <si>
    <t>Раствор для деглицеролизации эритроцитов, стерильный</t>
  </si>
  <si>
    <t>Раствор промывочный для эритроцитов, стерильный</t>
  </si>
  <si>
    <t>Раствор для хранения эритроцитов SAG-M</t>
  </si>
  <si>
    <t xml:space="preserve">11.5.                                                                                                                                               </t>
  </si>
  <si>
    <t>32.5</t>
  </si>
  <si>
    <t>расходные материалы для систем инактивации патогенов в плазме, тромбоцитах</t>
  </si>
  <si>
    <t>антикоагулянт ACD-A 500ml</t>
  </si>
  <si>
    <t>Системы одноразовые стерильные для ультрафиолетового облучения крови (для MacoGenic)</t>
  </si>
  <si>
    <t xml:space="preserve">Расходные материалы для инактивации патогенов в тромбоцитах в добавочном растворе: для системы Mirasol </t>
  </si>
  <si>
    <t>Пластины для стерильного соединения трубок полимерных контейнеров (для аппарата TSCD-II (Terumo) или аналог)</t>
  </si>
  <si>
    <t>Системы для фотообработки и хранения доз плазмы к аппарату «Macotronic»</t>
  </si>
  <si>
    <t xml:space="preserve"> Системы для лейкоредукции плазмы к аппарату «Macotronic»</t>
  </si>
  <si>
    <t>Набор расходного материала для обработки тромбоцитов на аппарате «Mirasol»</t>
  </si>
  <si>
    <t xml:space="preserve"> Набор расходного материала для инактивации аферезной плазмы или плазмы, полученной из цельной крови, на аппарате «Mirasol»</t>
  </si>
  <si>
    <t>Наборы для инактивации патогенов в плазме большого объема к аппарату INTERCEPT Illuminator</t>
  </si>
  <si>
    <t>Наборы для инактивации патогенов в тромбоцитах большого объема к аппарату INTERCEPT Illuminator</t>
  </si>
  <si>
    <t>ACD-А-антикоагулянт</t>
  </si>
  <si>
    <t xml:space="preserve">11.6.                                  </t>
  </si>
  <si>
    <t>32.6</t>
  </si>
  <si>
    <t>фильтры лейкоцитарные</t>
  </si>
  <si>
    <t>11.7.</t>
  </si>
  <si>
    <t>расходные материалы для проведения плазмофереза</t>
  </si>
  <si>
    <t xml:space="preserve">Расходные материалы к аппарату для плазмацитофереза </t>
  </si>
  <si>
    <t>Травматология:</t>
  </si>
  <si>
    <t xml:space="preserve">12.1.                                                                                                                </t>
  </si>
  <si>
    <t>33.1</t>
  </si>
  <si>
    <t>расходные материалы для моторных хирургических комплексов</t>
  </si>
  <si>
    <t xml:space="preserve">Комплектующие комплекса моторного для трепанации черепа </t>
  </si>
  <si>
    <t>Комплектующие комплекса моторного для трепанации черепа</t>
  </si>
  <si>
    <t>Расходные метриалы для моторных хирургических комплексов (полотна, сверла, масло и др)</t>
  </si>
  <si>
    <t>Расходные материалы для артроскопического оборудования</t>
  </si>
  <si>
    <t>Набор ручного артроскопического инструментария для применения при оперативных вмешательствах в травматологии и ортопедии</t>
  </si>
  <si>
    <t>Моторная система для применения при артроскопических оперативных вмешательствах в травматологии и ортопедии</t>
  </si>
  <si>
    <t xml:space="preserve">штуки </t>
  </si>
  <si>
    <t>Моторная система: рукоятка шейвер для применения при артроскопических оперативных вмешательствах в травматологии и ортопедии</t>
  </si>
  <si>
    <t>Набор инструментария для пластики передней крестообразной связки коленного сустава для применения при артроскопических оперативных вмешательствах в травматологии и ортопедии</t>
  </si>
  <si>
    <t>Набор инструментария для артроскопического наложения шва мениска коленного сустава для применения при артроскопических оперативных вмешательствах в травматологии и ортопедии</t>
  </si>
  <si>
    <t>Расходный материал для электрокоагулятора</t>
  </si>
  <si>
    <t>Нейтральный одноразовый электрод для электрокоагулятора</t>
  </si>
  <si>
    <t>Принадлежности и расходные материалы однократного применения к видеоэндохирургическому оборудованию (троакар Karl Storz, Richrd Wolf)</t>
  </si>
  <si>
    <t>Принадлежности и расходные материалы однократного применения к видеоэндохирургическому оборудованию (телескоп Karl Storz)</t>
  </si>
  <si>
    <t xml:space="preserve">Принадлежности к видеоэндохирургическому оборудованию (уплотнители морцеллятора) Richard Wolf </t>
  </si>
  <si>
    <t>Принадлежности и расходные материалы  к видеоэндохирургическому оборудованию: видеосистем а с головкой камеры и источником света для эндохирургических операций в гинекологии (видеосистема Karl Storz)</t>
  </si>
  <si>
    <t xml:space="preserve">Принадлежности к видеоэндохирургическому оборудованию (трубки к маточному манипулятору) Richard Wolf </t>
  </si>
  <si>
    <t>Принадлежности и расходные материалы к эндоскопическому оборудованию Richrd Wolf,Bowa(канюля+ эндомешок)</t>
  </si>
  <si>
    <t>Набор инструментария и аксессуаров для электрохирургии для гинекологических отделений(биполярные щипцы)</t>
  </si>
  <si>
    <t xml:space="preserve"> комплект</t>
  </si>
  <si>
    <t>Принадлежности и расходные  материалы к эндоскопическому оборудованию(гистероскоп)</t>
  </si>
  <si>
    <t>Принадлежности и расходные  материалы к эндоскопическому оборудованию(рукоятка+щипцы Richard Wolf)</t>
  </si>
  <si>
    <t xml:space="preserve">12.2.                                                                      </t>
  </si>
  <si>
    <t>33.2
33.8</t>
  </si>
  <si>
    <r>
      <t xml:space="preserve">эндопротезы верхних конечностей, нижних конечностей, суставов, инструментарий для их установк/
</t>
    </r>
    <r>
      <rPr>
        <b/>
        <sz val="12"/>
        <color rgb="FFFF0000"/>
        <rFont val="Times New Roman"/>
        <family val="1"/>
        <charset val="204"/>
      </rPr>
      <t>эндопротезы суставов, головки бедра</t>
    </r>
    <r>
      <rPr>
        <b/>
        <sz val="12"/>
        <color rgb="FF9966FF"/>
        <rFont val="Times New Roman"/>
        <family val="1"/>
        <charset val="204"/>
      </rPr>
      <t xml:space="preserve">, </t>
    </r>
    <r>
      <rPr>
        <b/>
        <sz val="12"/>
        <color rgb="FFFF0000"/>
        <rFont val="Times New Roman"/>
        <family val="1"/>
        <charset val="204"/>
      </rPr>
      <t>инструментарий для установки эндопротезов</t>
    </r>
  </si>
  <si>
    <t>Эндопротезы верхней трети бедренной кости (с головкой) после удаления опухолей костей с бесцементной фиксацией</t>
  </si>
  <si>
    <t>Эндопротезы верхней трети бедренной кости (с головкой) после удаления опухолей костей с цементной фиксацией</t>
  </si>
  <si>
    <t>Эндопротезы верхней трети плечевой кости после удаления опухолей костей</t>
  </si>
  <si>
    <t>Эндопротезы нижней трети плечевой кости после удаления опухолей костей</t>
  </si>
  <si>
    <t>Эндопротезы коленного сустава после резекции н/з бедренной кости, цементная фиксация</t>
  </si>
  <si>
    <t>Эндопротезы колленого сустава после резекции в/з большеберцовой кости, цементная фиксация</t>
  </si>
  <si>
    <t>Эндопротезы тазовых костей после удаления опухолей костей таза</t>
  </si>
  <si>
    <t>Эндопротез всей бедренной кости с тазобедренным и коленным суставом после удаления опухоли</t>
  </si>
  <si>
    <t>Эндопротезы вертлужной впадины (биополярные чашки)</t>
  </si>
  <si>
    <t>Эндопротезы нижней трети лучевой кости после удаления опухолей костей</t>
  </si>
  <si>
    <t>Эндопротезы нижней трети большеберцовой кости после удаления опухолей косей</t>
  </si>
  <si>
    <t>Эндопротезы коленного сустава после резекции верхней трети большеберцовой кости, бесцементная фиксация</t>
  </si>
  <si>
    <t>Эндопротезы коленного сустава после резекции н/з бедренной кости, бесцементная фиксация</t>
  </si>
  <si>
    <t>Эндопротез всей плечевой кости с плечевым и локтевым суставами после удаления опухолей</t>
  </si>
  <si>
    <t>Индивидуальные эндопротезы</t>
  </si>
  <si>
    <t xml:space="preserve">12.3.                                                  </t>
  </si>
  <si>
    <t>33.3
33.4
33.6</t>
  </si>
  <si>
    <r>
      <t xml:space="preserve">компоненты к системам эндопротезирования/
</t>
    </r>
    <r>
      <rPr>
        <b/>
        <sz val="12"/>
        <color rgb="FFFF0000"/>
        <rFont val="Times New Roman"/>
        <family val="1"/>
        <charset val="204"/>
      </rPr>
      <t>кольца антипротрузионные, кольца укрепляющие, пробки одноразовые для дистального закрытия костномозгового канала</t>
    </r>
  </si>
  <si>
    <t xml:space="preserve">12.4.                                      </t>
  </si>
  <si>
    <t>33.5</t>
  </si>
  <si>
    <t>цемент костный</t>
  </si>
  <si>
    <t>Цемент костный</t>
  </si>
  <si>
    <t>Цемент костный низкой вязкости</t>
  </si>
  <si>
    <t>Цемент костный высокой вязкости</t>
  </si>
  <si>
    <t xml:space="preserve">Цемент костный низкой вязкости с антибиотиком                                        </t>
  </si>
  <si>
    <t xml:space="preserve">Цемент костный высокой вязкости с антибиотиком                                        </t>
  </si>
  <si>
    <t xml:space="preserve">12.5.                              </t>
  </si>
  <si>
    <t>33.7</t>
  </si>
  <si>
    <t>шприцы-инжекторы многоразового использования и насадки на них для введения костного цемента</t>
  </si>
  <si>
    <t>Насадки на шприцы-инжекторы для введения костного цемента</t>
  </si>
  <si>
    <t xml:space="preserve">12.6.                                                                                                                                 </t>
  </si>
  <si>
    <t>33.9</t>
  </si>
  <si>
    <t>импланты для операций на костно-суставной системе в комплекте с установочным инструментом</t>
  </si>
  <si>
    <t xml:space="preserve">12.7.                                                                                  </t>
  </si>
  <si>
    <t>33.10</t>
  </si>
  <si>
    <t>импланты для операций на позвоночнике в комплекте с установочным инструментом</t>
  </si>
  <si>
    <t xml:space="preserve">12.8.                                                                                                                                                                           </t>
  </si>
  <si>
    <t>33.11</t>
  </si>
  <si>
    <t>металлоконструкции для остеосинтеза</t>
  </si>
  <si>
    <t>Стержни для интрамедуллярного остеосинтеза плечевой кости</t>
  </si>
  <si>
    <t>Спицы стальные для остеосинтеза и скелетного вытяжения</t>
  </si>
  <si>
    <t>Проволока стальная хирургическая  для остеосинтеза</t>
  </si>
  <si>
    <t>метр</t>
  </si>
  <si>
    <t>Сверла стальные для остеосинтеза</t>
  </si>
  <si>
    <t>Сверла гибкие</t>
  </si>
  <si>
    <t>Скобы для скелетного вытяжения</t>
  </si>
  <si>
    <t>1*</t>
  </si>
  <si>
    <t>Конструкции для реконструктивных вмешательств на сухожилии</t>
  </si>
  <si>
    <t>1а</t>
  </si>
  <si>
    <t>Анкера с установочным инструментарием</t>
  </si>
  <si>
    <t>1б</t>
  </si>
  <si>
    <t>Костный винт интерферентный титановый с комплектом инструментов</t>
  </si>
  <si>
    <t>1в</t>
  </si>
  <si>
    <t>Костный винт интерферентный биоабсорбируемый с комплектом инструментов</t>
  </si>
  <si>
    <t>1г</t>
  </si>
  <si>
    <t xml:space="preserve">Спица для скелетного вытяжения </t>
  </si>
  <si>
    <t>1д</t>
  </si>
  <si>
    <t xml:space="preserve">Проволока хирургическая </t>
  </si>
  <si>
    <t>2*</t>
  </si>
  <si>
    <t>Полный комплект инструментов при артроскопических операциях на плече</t>
  </si>
  <si>
    <t>3*</t>
  </si>
  <si>
    <t>Полный комплект инструментов при артроскопических операциях на тазобедренном суставе</t>
  </si>
  <si>
    <t>4*</t>
  </si>
  <si>
    <t>Полный комплект инструментов для реконструкции передней и задней крестообразной связки</t>
  </si>
  <si>
    <t>5*</t>
  </si>
  <si>
    <t>инструменты и расходные материалы  для комплекса артроскопического Synergy производства Arthrex Inc., Соединенные Штаты Америки</t>
  </si>
  <si>
    <t>6*</t>
  </si>
  <si>
    <t xml:space="preserve">инструменты и расходные материалы для резекционной системы Arthrex Inc., Соединенные Штаты Америки </t>
  </si>
  <si>
    <t>Импланты - гленоидальные анкеры</t>
  </si>
  <si>
    <t>Биоабсорбируемые интерферентные шурупы</t>
  </si>
  <si>
    <t>Канюлированные интерферентные винты для реконструкции крестообразных связок</t>
  </si>
  <si>
    <t>Отвертка для указанного ассортимента имплантов</t>
  </si>
  <si>
    <t>Ирригационные трубки артроскопической помпы многократного использования</t>
  </si>
  <si>
    <t>Спицы остеосинтеза</t>
  </si>
  <si>
    <t>Спица кистевая, спица Киршнера, спица Илизарова</t>
  </si>
  <si>
    <t>Пластина прямая реконструктивная, костные винты</t>
  </si>
  <si>
    <t>Пластины реконструктивные, кортикальные винты, наборы для их установки</t>
  </si>
  <si>
    <t>Аппарат стержневой внешней фиксации переломов длинных трубчатых костей и расходные материалы к нему</t>
  </si>
  <si>
    <t>Инструменты и расходные материалы к аппарату Илизарова</t>
  </si>
  <si>
    <t>Проволока для серкляжного шва</t>
  </si>
  <si>
    <t>Аппараты для фиксации шейного отдела позвоночника из переднего хирургического доступа в комплекте с установочным монтажным инструментом</t>
  </si>
  <si>
    <t>Аппараты для внешней коррекции и фиксации шейного отдела позвоночника (Halo-аппараты) в комплекте с установочным монтажным инструментом</t>
  </si>
  <si>
    <t>Имплантаты для заднего спондилодеза шейного, грудного и поясничного отделов позвоночника</t>
  </si>
  <si>
    <t>Имплантаты титановые с пористым покрытием для межтелового спондилодеза шейного отдела позвоночника</t>
  </si>
  <si>
    <t>Метчик с Т-образной рукоятой</t>
  </si>
  <si>
    <t>Винт кортикальный</t>
  </si>
  <si>
    <t xml:space="preserve">Отвертка шестигранная с винтодержателем </t>
  </si>
  <si>
    <t>Спицы Киршнера</t>
  </si>
  <si>
    <t>Спица  направляющая с резьбой</t>
  </si>
  <si>
    <t>Пластина  реконструктивная</t>
  </si>
  <si>
    <t>Винт кортикальный с угловой стабильностью</t>
  </si>
  <si>
    <t>Пластина дистального отдела большеберцовой кости с угловой стабильностью</t>
  </si>
  <si>
    <t>Пластина дистального  отдела  бедренной  кости  с угловой  стабильностью</t>
  </si>
  <si>
    <t>Пластина проксимального отдела  плечевой  кости  с угловой  стабильностью</t>
  </si>
  <si>
    <t>Пластина дистального  отдела  лучевой кости с угловой стабильностью</t>
  </si>
  <si>
    <t>Проксимальный бедренный стержень</t>
  </si>
  <si>
    <t xml:space="preserve">Блокирующий винт </t>
  </si>
  <si>
    <t>Пластина 1/3 трубчатая</t>
  </si>
  <si>
    <t>Пила проволочная</t>
  </si>
  <si>
    <t>Проволока серкляжная</t>
  </si>
  <si>
    <t>Винт динамический бедренный для динамических систем DHS</t>
  </si>
  <si>
    <t>Винт спонгиозный</t>
  </si>
  <si>
    <t>Трансплантология</t>
  </si>
  <si>
    <t xml:space="preserve">13.1.                                                          </t>
  </si>
  <si>
    <t>34.1</t>
  </si>
  <si>
    <t>растворы консервирующие для защиты трансплантата</t>
  </si>
  <si>
    <t>Раствора кристаллоидного для защиты миокарда</t>
  </si>
  <si>
    <t>литр</t>
  </si>
  <si>
    <t xml:space="preserve">  хирургия:</t>
  </si>
  <si>
    <t>36.1</t>
  </si>
  <si>
    <t>аппараты сшивающие с принадлежностями</t>
  </si>
  <si>
    <t>1-2</t>
  </si>
  <si>
    <t>линейные сшивающе-режущие аппараты</t>
  </si>
  <si>
    <t>эндоскопические  линейно-сшивающе-режущие аппараты</t>
  </si>
  <si>
    <t>1-4</t>
  </si>
  <si>
    <t>кассеты к линейно-сшивающе-режущим аппаратам</t>
  </si>
  <si>
    <t>1-5</t>
  </si>
  <si>
    <t>кассеты к эндоскопическим линейно-сшивающим аппаратам</t>
  </si>
  <si>
    <t>14.1.</t>
  </si>
  <si>
    <t>36.2</t>
  </si>
  <si>
    <r>
      <t xml:space="preserve">ручной хирургический инструментарий многократного применения для общей хирургии
</t>
    </r>
    <r>
      <rPr>
        <b/>
        <sz val="12"/>
        <color rgb="FFFF0000"/>
        <rFont val="Times New Roman"/>
        <family val="1"/>
        <charset val="204"/>
      </rPr>
      <t>хирургический инструментарий многократного применения в наборах</t>
    </r>
  </si>
  <si>
    <t>Инструмент  медицинский хирургический многоразовый</t>
  </si>
  <si>
    <t>Набор операционного инструментария для выполнения операций на легких, бронхах, магистральных сосудах, структурах сердца</t>
  </si>
  <si>
    <t>Набор инструментов общехирругический</t>
  </si>
  <si>
    <t>Иглы хирургические режущие многоразовые</t>
  </si>
  <si>
    <t>Расходные материалы для имеющихся ультразвуковых генераторов  GEN11</t>
  </si>
  <si>
    <t>Хирургический инструментарий к имеющимся комплексам Karl Storz</t>
  </si>
  <si>
    <t>Ручной хирургический инструментарий многократного применения для общей хирургии в ассортименте (иглодержатели, зажимы, ножницы, молотки, долотья, кусачки и др)</t>
  </si>
  <si>
    <t>Боры хирургические для чрезкожных операций при патологии стопы</t>
  </si>
  <si>
    <t xml:space="preserve">Игла инъекционная для эндоскапического оборудования </t>
  </si>
  <si>
    <t>Наборы аспирационные хирургические</t>
  </si>
  <si>
    <t>1**</t>
  </si>
  <si>
    <t xml:space="preserve">Ручной хирургический инструментарий многократного применения </t>
  </si>
  <si>
    <t>Ручной хирургический интрументарий многократного применения для общей хирургии в ассортименте (иглодержатели, зажимы, ножницы, молотки, долотья, кусачки и др)</t>
  </si>
  <si>
    <t>Инструментарий хирургический (набор инструментов) для операций на работающем сердце и торакоскопических операций (микроножницы)</t>
  </si>
  <si>
    <t>Инструментарий хирургический (набор инструментов) для операций на работающем сердце и торакоскопических операций (иглодержатели)</t>
  </si>
  <si>
    <t>Инструментарий хирургический (набор инструментов) для операций на работающем сердце и торакоскопических операций (зажимы/пинцеты)</t>
  </si>
  <si>
    <t>Инструментарий хирургический (набор инструментов) для операций на работающем сердце и торакоскопических операций (зажимы аортальные)</t>
  </si>
  <si>
    <t>Инструментарий хирургический (набор инструментов) для операций на работающем сердце и торакоскопических операций</t>
  </si>
  <si>
    <t>Инструментарий хирургический (набор инструментов) для операций на работающем сердце и торакоскопических операций (элеватор левого предсердия)</t>
  </si>
  <si>
    <t>Инструментарий хирургический (набор инструментов) для операций на работающем сердце и торакоскопических операций (элеватор правого предсердия)</t>
  </si>
  <si>
    <t>Инструментарий хирургический (набор инструментов) для операций на работающем сердце и торакоскопических операций (держатели)</t>
  </si>
  <si>
    <t>Инструментарий хирургический (набор инструментов) для операций на работающем сердце и торакоскопических операций (зажимы дренажные)</t>
  </si>
  <si>
    <t>Инструментарий хирургический (набор инструментов) для операций на работающем сердце и торакоскопических операций (контейнер стерилизационный)</t>
  </si>
  <si>
    <t>Набор инструментов для выполнения мозгового этапа нейрохирургических операций и при работе на сосудах головного мозга</t>
  </si>
  <si>
    <t>Набор для хирургии грыж межпозвонковых дисков и доступа к спинному мозгу</t>
  </si>
  <si>
    <t>Инструментарий общехирургический (цапка бельевая)</t>
  </si>
  <si>
    <t>Хирургические инструменты для отделения микрососудистой и реконструктивной хирургии</t>
  </si>
  <si>
    <t>Микрохирургические инструменты для отделения реконструктивной хирургии</t>
  </si>
  <si>
    <t>Инструментарий для сосудистой хирургии</t>
  </si>
  <si>
    <t>Иглы хирургические</t>
  </si>
  <si>
    <t>Инструмент для одновременной коагуляции и рассечения ткани</t>
  </si>
  <si>
    <t>Нейтральный электрод для пациента многоразового применения</t>
  </si>
  <si>
    <t>Соединительный кабель для нейтральных электродов</t>
  </si>
  <si>
    <t>Инструмент лапароскопический cо встроенным  ножом для лигирования с рассечением и диссекции тканей 5 мл</t>
  </si>
  <si>
    <t>Инструмент cо встроенным  ножом для лигирования с рассечением и диссекции тканей 5 мл</t>
  </si>
  <si>
    <t>Инструмент лапароскопический cо встроенным  ножом для лигирования с рассечением и диссекции тканей 10 мм</t>
  </si>
  <si>
    <t>Инструмент cо встроенным  ножом для лигирования с рассечением и диссекции тканей 10 мм</t>
  </si>
  <si>
    <t xml:space="preserve">Инструменты для выполнения чрескожных малоинвазивных хирургических вмешательств под ультразвуковым и рентгенотелевизионным контролем </t>
  </si>
  <si>
    <t>Инструментарий для флебологии</t>
  </si>
  <si>
    <t>Лапароскопическая рукоятка для ручной  активации ультразвукового скальпеля</t>
  </si>
  <si>
    <t>Пинцеты биполярные</t>
  </si>
  <si>
    <t>Кабель для биполярной коагуляции</t>
  </si>
  <si>
    <t>Кабель для одноразового нейтрального электрода</t>
  </si>
  <si>
    <t>Пинцет монополярный прямой</t>
  </si>
  <si>
    <t>Троакар оптический без ножа (c технологией очистки, диаметр 12 мм, длина 150 мм)</t>
  </si>
  <si>
    <t>Лапароскопические инструменты для эвакуации органов и тканей</t>
  </si>
  <si>
    <t xml:space="preserve">Лапароскопические инструменты для коагуляции </t>
  </si>
  <si>
    <t>Лапароскопические инструменты для коагуляции</t>
  </si>
  <si>
    <t xml:space="preserve"> Лапароскопические инструменты колющие </t>
  </si>
  <si>
    <t>Лапароскопические инструменты: вспомогательные инструменты, принадлежности, приспособления</t>
  </si>
  <si>
    <t>Лапароскопические инструменты соединяющие и воздействующие на ткани организма</t>
  </si>
  <si>
    <t>Лапароскопические инструменты педиатрические</t>
  </si>
  <si>
    <t>Лапароскопические инструменты для аспирации</t>
  </si>
  <si>
    <t>Лапароскопические инструменты для захватывания тканей организма</t>
  </si>
  <si>
    <t xml:space="preserve">Лапароскопические инструменты колющие </t>
  </si>
  <si>
    <t>Набор микрохирургического нейрохирургического инструментария</t>
  </si>
  <si>
    <t xml:space="preserve">Инструментарий общехирургический </t>
  </si>
  <si>
    <t>Инструментарий общехирургический (пинцеты сосудистые)</t>
  </si>
  <si>
    <t xml:space="preserve">Инструментарий общехирургический (ножницы) </t>
  </si>
  <si>
    <t>Инструменты медицинские хирургические: для травматологии и ортопедии</t>
  </si>
  <si>
    <t>Инструменты медицинские микрохирургические: для офтальмологии.</t>
  </si>
  <si>
    <t>Инструменты медицинские хирургические: для сердечно – сосудистой хирургии</t>
  </si>
  <si>
    <t xml:space="preserve">Инструментарий хирургический (набор инструментов) для (видеоэндо-) торакоскопических операций </t>
  </si>
  <si>
    <t xml:space="preserve">Инструментарий хирургический (устройство) для перфорации стенки сосуда без пережатия/отжатия сосуда </t>
  </si>
  <si>
    <t>Система эндоскопической хирургии для миниинвазивного выделения артериальных и венозных графтов, используемых в качестве шунтов при операции коронарного шунтирования</t>
  </si>
  <si>
    <t>Пила для стернотома</t>
  </si>
  <si>
    <t>Насадка с интегрированным мотором с принадлежностями для краниотомии</t>
  </si>
  <si>
    <t>Инструмент лапароскопический для биполярной коагуляции типа ROBI</t>
  </si>
  <si>
    <t>Инструмент лапароскопический для захвата органов</t>
  </si>
  <si>
    <t>Рабочая биполярная вставка</t>
  </si>
  <si>
    <t>Металлический внешний тубус диаметр 10 мм, длина 36 см</t>
  </si>
  <si>
    <t>Инструмент лапароскопический для резания тканей</t>
  </si>
  <si>
    <t>Макроиглодержатель тип «КОХ»</t>
  </si>
  <si>
    <t>Уплотнительный колпачок для троакаров диаметром 5мм</t>
  </si>
  <si>
    <t>Уплотнительный колпачок для троакаров 10 мм</t>
  </si>
  <si>
    <t>Ножницы</t>
  </si>
  <si>
    <t>Пинцеты</t>
  </si>
  <si>
    <t>Инструменты хирургические для реконструктивных операций</t>
  </si>
  <si>
    <t>Диссектор лапароскопический</t>
  </si>
  <si>
    <t>Зажимы универсальные лапароскопические</t>
  </si>
  <si>
    <t>Ножницы лапарсокопические</t>
  </si>
  <si>
    <t>Шнур монополярный</t>
  </si>
  <si>
    <t>электрод L-образный</t>
  </si>
  <si>
    <t>Герниостеплер</t>
  </si>
  <si>
    <t>Эндоклипер под клипсы</t>
  </si>
  <si>
    <t>Оптика телескоп</t>
  </si>
  <si>
    <t>Троакары лапароскопические</t>
  </si>
  <si>
    <t>Ручной хирургический инструментарий многократного применения для общей хирургии</t>
  </si>
  <si>
    <t>Петля к резектоскопу</t>
  </si>
  <si>
    <t>Хирургическая проволочная пила (пила Джильи) для распиливания костной ткани</t>
  </si>
  <si>
    <t>Канюли сосудистые</t>
  </si>
  <si>
    <t>Петли силиконовые</t>
  </si>
  <si>
    <t>Инструментарий гинекологический многоразовый</t>
  </si>
  <si>
    <t>Инструментарий для выполнения эксимерных операций</t>
  </si>
  <si>
    <t>Клипаппликатор эндоскопический для клипс типа STORZ</t>
  </si>
  <si>
    <t>Клипаппликатор эндоскопический для клипс типа Этикон</t>
  </si>
  <si>
    <t>Инструментарий общехирургический</t>
  </si>
  <si>
    <t>Инструментарий сосудистый</t>
  </si>
  <si>
    <t>Инструментарий хирургический лапараскопический</t>
  </si>
  <si>
    <t>1-18</t>
  </si>
  <si>
    <t>Медицинские изделия хиургического назначения (Пинцеты, иглодержатель, зажимы ножницы, зонд, ложка костная)</t>
  </si>
  <si>
    <t>19 ЦРП Первомайского района г. Минска</t>
  </si>
  <si>
    <t>Корнцанг</t>
  </si>
  <si>
    <t>Зажим Микулича</t>
  </si>
  <si>
    <t>Зажим Бильрот</t>
  </si>
  <si>
    <t>Ножницы тупоконечные</t>
  </si>
  <si>
    <t>Ножницы с одним острым концом</t>
  </si>
  <si>
    <t>Ножницы Купера</t>
  </si>
  <si>
    <t>Пинцет анатомический</t>
  </si>
  <si>
    <t>Пинцет хирургический</t>
  </si>
  <si>
    <t>Пинцет сосудистый</t>
  </si>
  <si>
    <t>Ножницы сосудистые</t>
  </si>
  <si>
    <t>Иглодержатель Гегара</t>
  </si>
  <si>
    <t>Зажим для белья (цапки)</t>
  </si>
  <si>
    <t>Ручка для скальпеля</t>
  </si>
  <si>
    <t>Зажим кровоостанавливающий «Москит»</t>
  </si>
  <si>
    <t>Зонд пуговчатый</t>
  </si>
  <si>
    <t>Зонд желобоватый</t>
  </si>
  <si>
    <t>Троакар</t>
  </si>
  <si>
    <t>Кусачки для скусывая спиц и винтов</t>
  </si>
  <si>
    <t>Костодержатель</t>
  </si>
  <si>
    <t>реткартор Хомана</t>
  </si>
  <si>
    <t>Элеватор Хомана</t>
  </si>
  <si>
    <t>Сверло</t>
  </si>
  <si>
    <t>Кусачки Люэра</t>
  </si>
  <si>
    <t>Рашпили</t>
  </si>
  <si>
    <t>Крючки однозубые</t>
  </si>
  <si>
    <t>Шило для костного канала</t>
  </si>
  <si>
    <t>Штангенциркуль</t>
  </si>
  <si>
    <t>Отвертка</t>
  </si>
  <si>
    <t>Метчик</t>
  </si>
  <si>
    <t>Насадка для аспиратора нейрохирургическая</t>
  </si>
  <si>
    <t>Пила дуговая</t>
  </si>
  <si>
    <t>Полотно для дуговой пилы</t>
  </si>
  <si>
    <t>Ретрактор ампутационный</t>
  </si>
  <si>
    <t>Изгибатель пластин</t>
  </si>
  <si>
    <t>14.2.</t>
  </si>
  <si>
    <t>36.3</t>
  </si>
  <si>
    <t>помпы микроинфузионные;</t>
  </si>
  <si>
    <t>14.3.</t>
  </si>
  <si>
    <t>36.4</t>
  </si>
  <si>
    <t>лезвия  одноразовые*</t>
  </si>
  <si>
    <t>Микролезвия</t>
  </si>
  <si>
    <t>Лезвия дерматома</t>
  </si>
  <si>
    <t>Лезвия офтальмомикрохирургические однократного применения</t>
  </si>
  <si>
    <t>скальпели одноразовые*</t>
  </si>
  <si>
    <t>14.4.</t>
  </si>
  <si>
    <t>36.5</t>
  </si>
  <si>
    <t>иглы биопсийные*</t>
  </si>
  <si>
    <t>Игла для биопсии крыла подвздошной кости</t>
  </si>
  <si>
    <t>Игла для аспирационной биопсии с мандреном</t>
  </si>
  <si>
    <t>Игла для биопсии предстательной и молочной железы к пистолету Geoteк</t>
  </si>
  <si>
    <t>Игла для аспирации костного мозга</t>
  </si>
  <si>
    <t>Игла биопсийная к биопсийному пистолету MAXI CORE ( Турция) 18G*200 mm</t>
  </si>
  <si>
    <t>14.5.</t>
  </si>
  <si>
    <t>36.6</t>
  </si>
  <si>
    <t>стомийное оснащение (калоприемники, стомийная паста, пояс)*</t>
  </si>
  <si>
    <t>Пластины, мешки для уростом</t>
  </si>
  <si>
    <t>14.6.</t>
  </si>
  <si>
    <t>клей хирургический</t>
  </si>
  <si>
    <t>клей биологический двухкомпонентный</t>
  </si>
  <si>
    <t>герметик хирургический двухкомпонентный</t>
  </si>
  <si>
    <t xml:space="preserve">  Урология:</t>
  </si>
  <si>
    <t xml:space="preserve">15.1.                                                                        </t>
  </si>
  <si>
    <t>37.1</t>
  </si>
  <si>
    <t>наборы для стентирования мочеточника</t>
  </si>
  <si>
    <t>Стенты мочеточниковые внутренние</t>
  </si>
  <si>
    <t>Стенты для наружного стентирования мочеточника</t>
  </si>
  <si>
    <t>Набор для ретроградного стентирования мочеточника №6 по Шарьеру-26 см, проксимальный конец закрыт, со сроком стояния не менее 3 месяцев</t>
  </si>
  <si>
    <t xml:space="preserve">Набор для ретроградного стентирования мочеточника №6 по Шарьеру - -26 см, проксимальный конец открытый со сроком стояния не менее 3 месяцев </t>
  </si>
  <si>
    <t>Набор для ретроградного стентирования мочеточника №6 по Шарьеру - 26 см, проксимальный конец открытый со сроком стояния не менее 6 мес</t>
  </si>
  <si>
    <t>Набор для ретроградного внутреннего стентирования мочеточника краткосрочного применения</t>
  </si>
  <si>
    <t>Набор для ретроградного внутреннего стентирования мочеточника долгосрочного применения</t>
  </si>
  <si>
    <t>Набор для ретроградного наружного стентирования мочеточника</t>
  </si>
  <si>
    <t>Набор для катетеризации мочеточника</t>
  </si>
  <si>
    <t>наборы для ретроградного стентирования</t>
  </si>
  <si>
    <t xml:space="preserve">15.2.                                            </t>
  </si>
  <si>
    <t>37.2</t>
  </si>
  <si>
    <t>стенты мочеточниковые</t>
  </si>
  <si>
    <t xml:space="preserve">Стент мочеточниковый </t>
  </si>
  <si>
    <t>РНПЦ пульмонологии ифтизиатрии</t>
  </si>
  <si>
    <t>Стент мочеточниковый внутренний</t>
  </si>
  <si>
    <t>Стент мочеточниковый наружный</t>
  </si>
  <si>
    <t>р. 6,5</t>
  </si>
  <si>
    <t>пар</t>
  </si>
  <si>
    <t>р. 7</t>
  </si>
  <si>
    <t>р. 7,5</t>
  </si>
  <si>
    <t>р.8</t>
  </si>
  <si>
    <t>р. 8,5</t>
  </si>
  <si>
    <t>стент мочеточниковый внутренний, с двумя открытыми концами. Размер не менее 4СН, длина 12 см</t>
  </si>
  <si>
    <t>стент мочеточниковый внутренний, с двумя открытыми концами. Размер не менее 4-4,8СН, длина 16 см</t>
  </si>
  <si>
    <t>стент мочеточниковый внутренний, с двумя открытыми концами. Размер 4,5-4,8 СН, длина 18 см</t>
  </si>
  <si>
    <t>стент мочеточниковый внутренний, с двумя открытыми концами. Размер 5,0 СН, длина 20 см</t>
  </si>
  <si>
    <t>стент мочеточниковый внутренний, с двумя открытыми концами. Размер 5,0 СН, длина 24 см</t>
  </si>
  <si>
    <t>стент мочеточниковый внутренний, с двумя открытыми концами. Размер 6,0 СН, длина 30 см</t>
  </si>
  <si>
    <t>стент мочеточниковый внутренний длительного стояния. Размер не менее 5 СН, универсальной длины, срок службы не менее 6 месяцев.</t>
  </si>
  <si>
    <t>Набор  для введения мочеточниковых стентов</t>
  </si>
  <si>
    <t xml:space="preserve">15.3.                    </t>
  </si>
  <si>
    <t>37.3</t>
  </si>
  <si>
    <t>наборы для эндоскопической коррекции пузырно-мочеточникового рефлюкса</t>
  </si>
  <si>
    <t>Расходные материалы для эндоскопической коррекции пузырно-мочеточникового рефлюкса</t>
  </si>
  <si>
    <t>Устройство TVT Obturator или аналог</t>
  </si>
  <si>
    <t>Сетка синтетическая нерассасывающаяся фигурная</t>
  </si>
  <si>
    <t>шприц с гелем для подслизистого введения (биодеградируемый имплант). Шприц содержит 1 мл стерильного геля. Гель состоит из микросфер декстраномера и стабилизированной гиалуроновой кислоты неживотного происхождения</t>
  </si>
  <si>
    <t>игла инъекционная для введения геля. Игла должны быть полностью металлическая, жесткая, стерильная, однократного применения. Длина иглы не менее 35 см, диаметр - не более 3,8 Fr. На конце иглы должны бытьметки или ограничитель.</t>
  </si>
  <si>
    <t xml:space="preserve">  Иные медицинские расходные материалы широкого применения:</t>
  </si>
  <si>
    <t xml:space="preserve">16.1.                   </t>
  </si>
  <si>
    <t>38,1</t>
  </si>
  <si>
    <t>шприцы медицинские,  50-150 мл</t>
  </si>
  <si>
    <t>шприцы медицинские,  до 20мл</t>
  </si>
  <si>
    <t>Шприцы медицинские трехкомпонентные 10,0 мл</t>
  </si>
  <si>
    <t>Шприцы медицинские трехкомпонентные 20,0 мл</t>
  </si>
  <si>
    <t>Шприцы одноразовые 3 мл, 5 мл (с соединением Луер-Лок)</t>
  </si>
  <si>
    <t>Шприц медицинский для светочувствительных препаратов</t>
  </si>
  <si>
    <t>Шприцы светозащищенные (50 мл);</t>
  </si>
  <si>
    <t>Шприцы светозащищенные (20 мл);</t>
  </si>
  <si>
    <t xml:space="preserve">16.2.                            </t>
  </si>
  <si>
    <t>38.2</t>
  </si>
  <si>
    <t>иглы инъекционные, в тч:</t>
  </si>
  <si>
    <t>Игла инъекционная однократного применения</t>
  </si>
  <si>
    <t xml:space="preserve">16.2.1.                                                                                   </t>
  </si>
  <si>
    <t>игла для внутримышечного введения лекарственных средств*</t>
  </si>
  <si>
    <t xml:space="preserve">16.2.2.                                                                                             </t>
  </si>
  <si>
    <t>игла для внутривенного введения лекарственных средств*</t>
  </si>
  <si>
    <t>Игла-бабочка для периодических инъекций 18G</t>
  </si>
  <si>
    <t xml:space="preserve">16.3.                         </t>
  </si>
  <si>
    <t>38.3</t>
  </si>
  <si>
    <t>перчатки медицинские*</t>
  </si>
  <si>
    <t>Перчатки медицинские хирургические заполняется в электронном виде через сайт http://www.zayavka.belmt.by/</t>
  </si>
  <si>
    <t>пара</t>
  </si>
  <si>
    <t>Перчатки хирургические стерильные непудренные (безлатексные) 6.5</t>
  </si>
  <si>
    <t>Перчатки хирургические стерильные непудренные (безлатексные) 7.0</t>
  </si>
  <si>
    <t>Перчатки хирургические стерильные непудренные (безлатексные) 7.5</t>
  </si>
  <si>
    <t>Перчатки хирургические стерильные непудренные (безлатексные) 8.0</t>
  </si>
  <si>
    <t>Перчатки хирургические стерильные непудренные (безлатексные) 8.5</t>
  </si>
  <si>
    <t>Перчатки медицинские смотровые нитриловые заполняется в электронном виде через сайт http://www.zayavka.belmt.by/</t>
  </si>
  <si>
    <t>Перчатки медицинские смотровые латексные заполняется в электронном виде через сайт http://www.zayavka.belmt.by/</t>
  </si>
  <si>
    <t>Перчатки медицинские ортопедические заполняется в электронном виде через сайт http://www.zayavka.belmt.by/</t>
  </si>
  <si>
    <t>Перчатки медицинские латексные хирургические стерильные непудренные повышенной прочности (ортопедические)</t>
  </si>
  <si>
    <t xml:space="preserve">16.4.                                                                                                </t>
  </si>
  <si>
    <t>38.4</t>
  </si>
  <si>
    <t>перевязочные материалы (вата, марля, бинты, салфетки)*</t>
  </si>
  <si>
    <t>перевязочные материалы (вата, марля, бинты, салфетки)  заполняется в электронном виде через сайт http://www.zayavka.belmt.by/</t>
  </si>
  <si>
    <t xml:space="preserve">Вата </t>
  </si>
  <si>
    <t>Марля рулон</t>
  </si>
  <si>
    <t>Марля отрез</t>
  </si>
  <si>
    <t>Бинты марлевые</t>
  </si>
  <si>
    <t>Бинты эластичные</t>
  </si>
  <si>
    <t>Салфетки марлевые</t>
  </si>
  <si>
    <t>Салфетки операционные на нити для нейрохирургических операций 2-х слойная</t>
  </si>
  <si>
    <t>Салфетки операционные на нити для нейрохирругических операций 3-х слойная</t>
  </si>
  <si>
    <t xml:space="preserve">Салфетка операционная </t>
  </si>
  <si>
    <t xml:space="preserve">Салфетки марлевая медицинские   стерильные  50*50 8 сл. №5                         </t>
  </si>
  <si>
    <t xml:space="preserve">Салфетки марлевая медицинские   стерильные  100*150 16слож №6      </t>
  </si>
  <si>
    <t>Салфетки с антисептиком</t>
  </si>
  <si>
    <t>Салфетки влажные медицинские для обработки инъекционного и операционного полей</t>
  </si>
  <si>
    <t>176 800 шт.</t>
  </si>
  <si>
    <t>салфетки спиртовые дезинфицирующие антисептические</t>
  </si>
  <si>
    <t>28 300 шт.</t>
  </si>
  <si>
    <t xml:space="preserve">16.5.                    </t>
  </si>
  <si>
    <t>38.5</t>
  </si>
  <si>
    <t>бинты гипсовые*</t>
  </si>
  <si>
    <t xml:space="preserve">16.6.                                                     </t>
  </si>
  <si>
    <t>38.6</t>
  </si>
  <si>
    <t>одежда медицинская одноразовая*</t>
  </si>
  <si>
    <t xml:space="preserve">16.6.1.      </t>
  </si>
  <si>
    <t>38.6.1</t>
  </si>
  <si>
    <t>бахилы*</t>
  </si>
  <si>
    <t xml:space="preserve">16.6.2.       </t>
  </si>
  <si>
    <t>38.6.2</t>
  </si>
  <si>
    <t>халаты*</t>
  </si>
  <si>
    <t xml:space="preserve">16.6.3.      </t>
  </si>
  <si>
    <t>38.6.3</t>
  </si>
  <si>
    <t>фартуки*</t>
  </si>
  <si>
    <t xml:space="preserve">16.6.4.              </t>
  </si>
  <si>
    <t>38.6.4</t>
  </si>
  <si>
    <t>нарукавники*</t>
  </si>
  <si>
    <t xml:space="preserve">16.6.5.        </t>
  </si>
  <si>
    <t>38.6.5</t>
  </si>
  <si>
    <t>маски для защиты медицинского персонала*</t>
  </si>
  <si>
    <t>Маска хирургическая антизапотевающая одноразовая на завязках</t>
  </si>
  <si>
    <t>Маска трехслойная медицинская с защитным экраном</t>
  </si>
  <si>
    <t xml:space="preserve">16.6.6.      </t>
  </si>
  <si>
    <t>38.6.6</t>
  </si>
  <si>
    <t>шапки*</t>
  </si>
  <si>
    <t xml:space="preserve">16.6.7.                                 </t>
  </si>
  <si>
    <t>38.6.7</t>
  </si>
  <si>
    <t>рубашка для роженицы</t>
  </si>
  <si>
    <t xml:space="preserve">16.6.7.                                                     </t>
  </si>
  <si>
    <t>комбинезоны (костюмы) защитные для медицинского персонала*</t>
  </si>
  <si>
    <t>38.6.8</t>
  </si>
  <si>
    <t xml:space="preserve">16.7.                    </t>
  </si>
  <si>
    <t>38.7</t>
  </si>
  <si>
    <t>респираторы*</t>
  </si>
  <si>
    <t xml:space="preserve">16.8.                                          </t>
  </si>
  <si>
    <t>38.8</t>
  </si>
  <si>
    <t>жгуты кровоостанавливающие*</t>
  </si>
  <si>
    <t>жгуты инъекционные*</t>
  </si>
  <si>
    <t xml:space="preserve">16.9.                                    </t>
  </si>
  <si>
    <t>38.9</t>
  </si>
  <si>
    <t>пластыри и наклейки пластырные*</t>
  </si>
  <si>
    <t>пластыри и наклейки пластырные заполняется в электронном виде через сайт http://www.zayavka.belmt.by/</t>
  </si>
  <si>
    <t>Лейкопластырь бактерицидный</t>
  </si>
  <si>
    <t>Пластыри абсорбирующие</t>
  </si>
  <si>
    <t>Пластыри фиксирующие (липкий бинт)</t>
  </si>
  <si>
    <t>Пластыри-повязки фиксирующие (катушечные)</t>
  </si>
  <si>
    <t>Лейкопластыри медицинские для кинезиологического тейпирования (тейпы кинезиологические) 5,0см 5,0м</t>
  </si>
  <si>
    <t>Тейпы базовые неэластичные 3,8см * 10,0м</t>
  </si>
  <si>
    <t>Лейкопластыри бактерицидные нетканая (или пленочная) основа 1,9*7,2 №10</t>
  </si>
  <si>
    <t>Лейкопластыри бактерицидные нетканая (или пленочная) основа 2,5*7,2 №10</t>
  </si>
  <si>
    <t>Лейкопластыри бактерицидные нетканая основа см: 6*10</t>
  </si>
  <si>
    <t>Лейкопластыри бактерицидные телесные см: 3,8*3,8</t>
  </si>
  <si>
    <t>Лейкопластыри бактерицидные нетканая основа см: 4*10</t>
  </si>
  <si>
    <t>Лейкопластыри медицинские фиксирующие на тканевой основе гипоаллергенные 1.0*500</t>
  </si>
  <si>
    <t>Лейкопластыри медицинские фиксирующие на тканевой основе гипоаллергенные 2.0*500</t>
  </si>
  <si>
    <t>Повязка для фиксации катетера на полимер и основе Silkofix</t>
  </si>
  <si>
    <t>Пластырь для фиксации катетров 3М Tegaderm Film или аналог</t>
  </si>
  <si>
    <t>Наклейки для фиксации катетеров</t>
  </si>
  <si>
    <t xml:space="preserve">16.10.                                    </t>
  </si>
  <si>
    <t>38.10</t>
  </si>
  <si>
    <t>клеенка медицинская*</t>
  </si>
  <si>
    <t>Клеенка медицинская ПВХ</t>
  </si>
  <si>
    <t>Клеенка медицинская резинотканевая</t>
  </si>
  <si>
    <t xml:space="preserve">16.11.                                   </t>
  </si>
  <si>
    <t>38.11</t>
  </si>
  <si>
    <t>шпатели одноразовые*</t>
  </si>
  <si>
    <t>Шпатели одноразовые нестерильные</t>
  </si>
  <si>
    <t>Шпатели одноразовые стерильные</t>
  </si>
  <si>
    <t xml:space="preserve">16.12.                                 </t>
  </si>
  <si>
    <t>38.12</t>
  </si>
  <si>
    <t xml:space="preserve">контейнеры для транспортировки медицинских изделий* </t>
  </si>
  <si>
    <t xml:space="preserve">16.13.                                                                                                                </t>
  </si>
  <si>
    <t>38.13</t>
  </si>
  <si>
    <t>системы для переливания крови и ее компонентов (системы трансфузионные)*</t>
  </si>
  <si>
    <t xml:space="preserve">16.14.                                                                                   </t>
  </si>
  <si>
    <t>38.14</t>
  </si>
  <si>
    <t>системы для переливания инфузионных растворов*</t>
  </si>
  <si>
    <t>Cистема для внутривенных вливаний для насоса «Infusomat Spaсe» (B.Braun, Германия)</t>
  </si>
  <si>
    <t>Системы для внутривенных вливаний, дозатор</t>
  </si>
  <si>
    <t>Системы для внутривенных вливаний к инфузионным насосам «Terumo»</t>
  </si>
  <si>
    <t>Система инфузионная с мембранным фильтром без ПВХ</t>
  </si>
  <si>
    <t>Система инфузионная (трансфузионная) гравитационная</t>
  </si>
  <si>
    <t>Система для внутривенных вливаний без ПВХ</t>
  </si>
  <si>
    <t>Магистраль инфузионная для насоса НК</t>
  </si>
  <si>
    <t>Одноразовый набор к прибору для проведения высокоскоростной инфузионной терапии H-1200 Level 1 
с максимальной скоростью инфузии 400-530 мл/мин</t>
  </si>
  <si>
    <t xml:space="preserve">16.15.                                    </t>
  </si>
  <si>
    <t>38.15</t>
  </si>
  <si>
    <t>магистрали инфузионные*</t>
  </si>
  <si>
    <t>Набор для быстрой инфузии к аппарату Level 1</t>
  </si>
  <si>
    <t>Магистраль для перфузии органов СКМ-9 (комплект торакальный) однократного применения или аналог</t>
  </si>
  <si>
    <t xml:space="preserve">Магистрали кровопроводящие для гемосорбции </t>
  </si>
  <si>
    <t>Система магистралей для насоса энтерального питания</t>
  </si>
  <si>
    <t xml:space="preserve">16.16.                   </t>
  </si>
  <si>
    <t>38.16</t>
  </si>
  <si>
    <t>проводники инфузионные*</t>
  </si>
  <si>
    <t>Проводник инфузионный короткий</t>
  </si>
  <si>
    <t xml:space="preserve">16.17.                    </t>
  </si>
  <si>
    <t>38.17</t>
  </si>
  <si>
    <t>катетеры и зонды медицинские*</t>
  </si>
  <si>
    <t>Мочеточниковые катетеры</t>
  </si>
  <si>
    <t xml:space="preserve">Катетеры мочеточниковые №6 с открытым поченым концом  </t>
  </si>
  <si>
    <t xml:space="preserve">Катетеры мочеточниковые №6 с закрытым поченым концом   </t>
  </si>
  <si>
    <t xml:space="preserve">Катетеры мочеточниковые №7 с открытым  поченым концом   </t>
  </si>
  <si>
    <t xml:space="preserve">Катетеры мочеточниковые №7 с закрытым поченым концом </t>
  </si>
  <si>
    <t xml:space="preserve">Катетеры мочеточниковые №7 с открытым почечным концом типа «свиной хвост» </t>
  </si>
  <si>
    <t xml:space="preserve">Катетеры мочеточниковые №8 двухпросветные    </t>
  </si>
  <si>
    <t xml:space="preserve">Катетеры Тиманна  Р16    </t>
  </si>
  <si>
    <t xml:space="preserve">Катетеры Тиманна Р18   </t>
  </si>
  <si>
    <t>Катетер мочеточниковый</t>
  </si>
  <si>
    <t>Катетеры Тимана урологические</t>
  </si>
  <si>
    <t>Катетеры для  оценки параметров центральной гемодинамики  (катетеры и зонды медицинские)</t>
  </si>
  <si>
    <t>Катетер Сван- Ганца</t>
  </si>
  <si>
    <t>Интрадьюсер для катетера Сван- Ганца</t>
  </si>
  <si>
    <t>Катетер термодилюционный Swan-Ganz или аналог CCOmbo V/CEDV 7,5Fr (774HF75) для монитора центральной гемодинамики Vigilance II</t>
  </si>
  <si>
    <t xml:space="preserve">Комплект для взрослых PiCCOplus или аналог </t>
  </si>
  <si>
    <t xml:space="preserve">16.17.1.                               </t>
  </si>
  <si>
    <t>катетеры для самокатетеризации, заполняется в электронном виде через сайт http://www.zayavka.belmt.by/</t>
  </si>
  <si>
    <t>Катетеры для самокатетеризации (Фолея)</t>
  </si>
  <si>
    <t>Катетеры для самокатетеризации женские (Нелатона)</t>
  </si>
  <si>
    <t>Катетеры для самокатетеризации мужские (Нелатона)</t>
  </si>
  <si>
    <t>Катетеры Нелатона с лубрикантом</t>
  </si>
  <si>
    <t>Катетеры (зонды)  ректальные</t>
  </si>
  <si>
    <t xml:space="preserve">16.17.2.                         </t>
  </si>
  <si>
    <t>катетеры для санации</t>
  </si>
  <si>
    <t>Канюли для аспирации и инъекции жидкостей из флаконов или пластиковых контейнеров Mini-Spike или аналог</t>
  </si>
  <si>
    <t>Катетеры для санации  (катетеры аспирационные без вакуум-контроля) заполняется в электронном виде через сайт http://www.zayavka.belmt.by/</t>
  </si>
  <si>
    <t>Катетеры для санации  (катетеры аспирационные с вакуум-контролем) заполняется в электронном виде через сайт http://www.zayavka.belmt.by/</t>
  </si>
  <si>
    <t>Закрытая аспирационная система для санации</t>
  </si>
  <si>
    <t>Закрытая аспирационная система</t>
  </si>
  <si>
    <t>Закрытая система для санации</t>
  </si>
  <si>
    <t xml:space="preserve">16.17.3.                                  </t>
  </si>
  <si>
    <t>Катетеры внутривенные периферические, в т.ч. имплантируемые</t>
  </si>
  <si>
    <t>Перефирический имплантируемый центральный венозный катетер (PICC / ПИК-катетер)</t>
  </si>
  <si>
    <t xml:space="preserve">Катетер центральный венозный периферически вводимый одноканальный </t>
  </si>
  <si>
    <t>Катетер периферический (длина 80-105 мм)</t>
  </si>
  <si>
    <t>Катетеры центральные венозные периферически вводимые</t>
  </si>
  <si>
    <t>16.17.4.</t>
  </si>
  <si>
    <t>зонды для энтерального питания (зонд желудочный исполнение типа Блэкмора, зонды желудочные с/без РКП, катеры питающие)</t>
  </si>
  <si>
    <t>Зонды для энтерального питания (катетеры питающие) заполняется в электронном виде через сайт http://www.zayavka.belmt.by/</t>
  </si>
  <si>
    <t>Катетер питающий</t>
  </si>
  <si>
    <t xml:space="preserve">Зонд желудочный питательный спадающийся </t>
  </si>
  <si>
    <t>Спадающийся зонд</t>
  </si>
  <si>
    <t>16.17.17</t>
  </si>
  <si>
    <t>Катетеры Фогарти</t>
  </si>
  <si>
    <t>Катетеры торакальные без/с троакаром</t>
  </si>
  <si>
    <t>Наборы для пункции плевральной полости</t>
  </si>
  <si>
    <t xml:space="preserve">Набор для пункционно-дилатационной трахеостомии </t>
  </si>
  <si>
    <t>Наборы ктетеризации крупных сосудов по методу Сельдингера</t>
  </si>
  <si>
    <t>наборы для катетеризации вен и сосудов</t>
  </si>
  <si>
    <t>Наборы для катетеризации крупных сосудов по методу Сельдингера 3- канальные 5,5F, 8,5F</t>
  </si>
  <si>
    <t>Набор для катетеризации крупных сосудов по методу Сельдингера 4- канальный с антимикробным покрытием 8-8,5 F</t>
  </si>
  <si>
    <t xml:space="preserve">16.18.                                            </t>
  </si>
  <si>
    <t>38.18</t>
  </si>
  <si>
    <t>краны трехходовые и блоки краников*</t>
  </si>
  <si>
    <t xml:space="preserve">16.19.                 </t>
  </si>
  <si>
    <t>38.19</t>
  </si>
  <si>
    <t>заглушки Луер*</t>
  </si>
  <si>
    <t xml:space="preserve">16.20.                                      </t>
  </si>
  <si>
    <t>38.20</t>
  </si>
  <si>
    <t>мочеприемники медицинские*</t>
  </si>
  <si>
    <t>Мочеприемник одноразовый взрослый (пакет на уретру)</t>
  </si>
  <si>
    <t>Мочеприемник стерильный одноразовый</t>
  </si>
  <si>
    <t>Мочеприемники стомийные с крестообразным сливом
(0,5л; 1,0л; 2,0л)</t>
  </si>
  <si>
    <t>16.21</t>
  </si>
  <si>
    <t>35.1</t>
  </si>
  <si>
    <t>бумага регистрирующая для ЭКГ</t>
  </si>
  <si>
    <t>16.22.</t>
  </si>
  <si>
    <t>40.2</t>
  </si>
  <si>
    <t>бумага регистрирующая для УЗИ</t>
  </si>
  <si>
    <t>16.23</t>
  </si>
  <si>
    <t>35.2</t>
  </si>
  <si>
    <t>гель медицинский для ЭКГ*</t>
  </si>
  <si>
    <t>16.24.</t>
  </si>
  <si>
    <t>40.1</t>
  </si>
  <si>
    <t>гель медицинский для УЗИ</t>
  </si>
  <si>
    <t>16.25.</t>
  </si>
  <si>
    <t>35.3
35.4</t>
  </si>
  <si>
    <t>электроды для ЭКГ однократного и многократного применения*</t>
  </si>
  <si>
    <t xml:space="preserve">Электроды для длительного мониторинга МР-совместимые </t>
  </si>
  <si>
    <t xml:space="preserve">  Нефрология:</t>
  </si>
  <si>
    <t xml:space="preserve">17.1.                                                       </t>
  </si>
  <si>
    <t>39.1</t>
  </si>
  <si>
    <t xml:space="preserve">сухие  концентраты диализирующих растворов </t>
  </si>
  <si>
    <t xml:space="preserve"> жидкие концентраты диализирующих растворов </t>
  </si>
  <si>
    <t xml:space="preserve">17.2.                                                       </t>
  </si>
  <si>
    <t>расходные материалы для проведения гемодиализа</t>
  </si>
  <si>
    <t>Катетеры гемодиализные имплантируемые</t>
  </si>
  <si>
    <t>Катетер гемодиализный в составе набора</t>
  </si>
  <si>
    <t xml:space="preserve">Катетер диализного типа перманентный силиконовый </t>
  </si>
  <si>
    <t>Катетер трехпросветный диализного типа</t>
  </si>
  <si>
    <t>Катетер двухпросветный диализного типа</t>
  </si>
  <si>
    <t xml:space="preserve">Катетер двухпросветный диализного типа высокопоточный </t>
  </si>
  <si>
    <t>Катетер 2-х канальный внутривенный для гемодиализа диаметром 14,5 F, с подкожной манжетой для хронического диализа (перманентные) в комплекте с набором  для установки ,длина катетера от кончика до манжеты 19 см ± 1см</t>
  </si>
  <si>
    <t xml:space="preserve">Катетер 2-х  просветный силиконовый рентгенконтрастный  диаметром 9,5F, с подкожной манжетой для длительного венозного доступа в комплекте с набором  для установки ,длина катетера от кончика до манжеты 19 см </t>
  </si>
  <si>
    <t xml:space="preserve">17.3.                                                       </t>
  </si>
  <si>
    <t>расходные материалы для проведения перитонеального диализа</t>
  </si>
  <si>
    <t>Дезинфекционный колпачок для перитонеального диализа с помощью системы PD-Paed и растворов staysafe или аналог</t>
  </si>
  <si>
    <t>Набор дренажный для циклера SleepSafe или аналог</t>
  </si>
  <si>
    <t>Система для перитонеального диализа SleepSafe или аналог</t>
  </si>
  <si>
    <t xml:space="preserve">Катетер взрослый для перитонеального диализа Tenckhoff-516 или аналог </t>
  </si>
  <si>
    <t>Удлинитель катетера для перитонеального диализа staysafe CatheterExtensionLuer-Lock32 cm или аналог</t>
  </si>
  <si>
    <t>Начало проведения процедуры государственной закупки (отмечен знаком "Х")</t>
  </si>
  <si>
    <t> Катетеры баллонные коронарные малого диаметра для прохождения хронических окклюзионных и кальцинированных поражений</t>
  </si>
  <si>
    <r>
      <t xml:space="preserve">Пробирка центрифужная пластиковая объёмом 50 мл с градуировкой, с винтовой крышкой, с коническим дном </t>
    </r>
    <r>
      <rPr>
        <i/>
        <sz val="12"/>
        <color theme="1"/>
        <rFont val="Times New Roman"/>
        <family val="1"/>
        <charset val="204"/>
      </rPr>
      <t>(для субъектов малого и среднего предпринимательства)</t>
    </r>
  </si>
  <si>
    <r>
      <t xml:space="preserve">Пробирка пластиковая объёмом 15 мл с градуировкой, с винтовой крышкой, с коническим дном </t>
    </r>
    <r>
      <rPr>
        <i/>
        <sz val="12"/>
        <color theme="1"/>
        <rFont val="Times New Roman"/>
        <family val="1"/>
        <charset val="204"/>
      </rPr>
      <t>(для субъектов малого и среднего предпринимательства)</t>
    </r>
  </si>
  <si>
    <r>
      <t xml:space="preserve">Пробирки полистиреновые круглодонные с винтовой крышкой/пробкой, 10-13 мл </t>
    </r>
    <r>
      <rPr>
        <i/>
        <sz val="12"/>
        <color theme="1"/>
        <rFont val="Times New Roman"/>
        <family val="1"/>
        <charset val="204"/>
      </rPr>
      <t>(для субъектов малого и среднего предпринимательства)</t>
    </r>
  </si>
  <si>
    <r>
      <t xml:space="preserve">Пробирки круглодонные для проточного цитофлуориметра </t>
    </r>
    <r>
      <rPr>
        <i/>
        <sz val="12"/>
        <color theme="1"/>
        <rFont val="Times New Roman"/>
        <family val="1"/>
        <charset val="204"/>
      </rPr>
      <t>(для субъектов малого и среднего предпринимательства)</t>
    </r>
  </si>
  <si>
    <r>
      <t xml:space="preserve">Криопробирки </t>
    </r>
    <r>
      <rPr>
        <i/>
        <sz val="12"/>
        <color theme="1"/>
        <rFont val="Times New Roman"/>
        <family val="1"/>
        <charset val="204"/>
      </rPr>
      <t>(для субъектов малого и среднего предпринимательства)</t>
    </r>
  </si>
  <si>
    <r>
      <t xml:space="preserve">Контейнеры для сбора кала с мерной ложкой и шпателем 30 мл (стерильные) </t>
    </r>
    <r>
      <rPr>
        <i/>
        <sz val="12"/>
        <color theme="1"/>
        <rFont val="Times New Roman"/>
        <family val="1"/>
        <charset val="204"/>
      </rPr>
      <t>(для субъектов малого и среднего предпринимательства)</t>
    </r>
  </si>
  <si>
    <r>
      <t xml:space="preserve">Контейнер для дезинфекции и стерилизации медицинских изделий   7,5 л </t>
    </r>
    <r>
      <rPr>
        <i/>
        <sz val="12"/>
        <color theme="1"/>
        <rFont val="Times New Roman"/>
        <family val="1"/>
        <charset val="204"/>
      </rPr>
      <t>(для субъектов малого и среднего предпринимательства)</t>
    </r>
  </si>
  <si>
    <t>Инструмент для шва менисков с предзагруженным шовным материалом и имплантами</t>
  </si>
  <si>
    <r>
      <t>Пластина для динамической бедренной системы 135*</t>
    </r>
    <r>
      <rPr>
        <sz val="12"/>
        <color theme="1"/>
        <rFont val="Times New Roman"/>
        <family val="1"/>
        <charset val="204"/>
      </rPr>
      <t xml:space="preserve">  (DHS)</t>
    </r>
  </si>
  <si>
    <t>План объявления процедур государственных закупок изделий медицинского назначения на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</si>
</sst>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B_r_-;\-* #,##0\ _B_r_-;_-* &quot;-&quot;??\ _B_r_-;_-@_-"/>
    <numFmt numFmtId="167" formatCode="_-* #,##0_р_._-;\-* #,##0_р_._-;_-* &quot;-&quot;??_р_._-;_-@_-"/>
    <numFmt numFmtId="168" formatCode="#,##0.00_ ;\-#,##0.0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9966FF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9966FF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9966FF"/>
      <name val="Times"/>
      <family val="1"/>
      <charset val="204"/>
    </font>
    <font>
      <b/>
      <sz val="12"/>
      <color rgb="FF008000"/>
      <name val="Times"/>
      <family val="1"/>
      <charset val="204"/>
    </font>
    <font>
      <b/>
      <sz val="12"/>
      <color theme="1"/>
      <name val="Times"/>
      <family val="1"/>
      <charset val="204"/>
    </font>
    <font>
      <sz val="10"/>
      <name val="Arial"/>
      <family val="2"/>
      <charset val="204"/>
    </font>
    <font>
      <sz val="12"/>
      <color theme="1"/>
      <name val="Times"/>
      <family val="1"/>
      <charset val="204"/>
    </font>
    <font>
      <sz val="11"/>
      <name val="Calibri"/>
      <family val="2"/>
      <scheme val="minor"/>
    </font>
    <font>
      <b/>
      <sz val="12"/>
      <color rgb="FFFF0000"/>
      <name val="Times"/>
      <family val="1"/>
      <charset val="204"/>
    </font>
    <font>
      <b/>
      <sz val="12"/>
      <color theme="9" tint="-0.499984740745262"/>
      <name val="Times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6"/>
      <color rgb="FF9966FF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2"/>
      <color rgb="FF9966FF"/>
      <name val="Times"/>
      <family val="1"/>
    </font>
    <font>
      <b/>
      <sz val="12"/>
      <color rgb="FF008000"/>
      <name val="Times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0" fontId="29" fillId="0" borderId="0"/>
    <xf numFmtId="164" fontId="2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5" fillId="0" borderId="1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Fill="1"/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1" applyFont="1" applyFill="1" applyBorder="1" applyAlignment="1" applyProtection="1">
      <alignment vertical="center" wrapText="1"/>
      <protection locked="0"/>
    </xf>
    <xf numFmtId="164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1" xfId="1" applyNumberFormat="1" applyFont="1" applyFill="1" applyBorder="1" applyAlignment="1" applyProtection="1">
      <alignment vertical="center" wrapText="1"/>
      <protection hidden="1"/>
    </xf>
    <xf numFmtId="165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/>
    <xf numFmtId="49" fontId="5" fillId="0" borderId="1" xfId="1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vertical="center" wrapText="1"/>
    </xf>
    <xf numFmtId="165" fontId="5" fillId="0" borderId="1" xfId="1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5" fillId="3" borderId="1" xfId="1" applyNumberFormat="1" applyFont="1" applyFill="1" applyBorder="1" applyAlignment="1" applyProtection="1">
      <alignment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5" fontId="26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4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164" fontId="26" fillId="0" borderId="1" xfId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1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/>
    <xf numFmtId="0" fontId="9" fillId="0" borderId="1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1" fillId="0" borderId="0" xfId="0" applyFont="1" applyFill="1"/>
    <xf numFmtId="49" fontId="5" fillId="3" borderId="1" xfId="1" applyNumberFormat="1" applyFont="1" applyFill="1" applyBorder="1" applyAlignment="1" applyProtection="1">
      <alignment horizontal="left" vertical="center" wrapText="1"/>
      <protection hidden="1"/>
    </xf>
    <xf numFmtId="49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/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5" fontId="5" fillId="3" borderId="1" xfId="1" applyNumberFormat="1" applyFont="1" applyFill="1" applyBorder="1" applyAlignment="1" applyProtection="1">
      <alignment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165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1" applyNumberFormat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1" applyNumberFormat="1" applyFont="1" applyFill="1" applyBorder="1" applyAlignment="1" applyProtection="1">
      <alignment vertical="center" wrapText="1"/>
      <protection hidden="1"/>
    </xf>
    <xf numFmtId="165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/>
    <xf numFmtId="0" fontId="33" fillId="0" borderId="0" xfId="0" applyFont="1" applyFill="1" applyBorder="1"/>
    <xf numFmtId="0" fontId="7" fillId="0" borderId="1" xfId="2" applyFont="1" applyFill="1" applyBorder="1" applyAlignment="1">
      <alignment horizontal="left" vertical="center" wrapText="1" shrinkToFit="1"/>
    </xf>
    <xf numFmtId="0" fontId="36" fillId="0" borderId="0" xfId="0" applyFont="1" applyFill="1"/>
    <xf numFmtId="0" fontId="3" fillId="0" borderId="0" xfId="0" applyFont="1" applyFill="1" applyAlignment="1" applyProtection="1">
      <alignment horizontal="center" vertical="center" wrapText="1"/>
      <protection hidden="1"/>
    </xf>
    <xf numFmtId="49" fontId="7" fillId="0" borderId="0" xfId="0" applyNumberFormat="1" applyFont="1" applyFill="1" applyAlignment="1" applyProtection="1">
      <alignment horizontal="center" vertical="center" wrapText="1"/>
      <protection hidden="1"/>
    </xf>
    <xf numFmtId="49" fontId="9" fillId="0" borderId="0" xfId="0" applyNumberFormat="1" applyFont="1" applyFill="1" applyAlignment="1" applyProtection="1">
      <alignment horizontal="center" vertical="center" wrapText="1"/>
      <protection hidden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28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164" fontId="27" fillId="0" borderId="1" xfId="1" applyFont="1" applyFill="1" applyBorder="1" applyAlignment="1" applyProtection="1">
      <alignment horizontal="center" vertical="center" wrapText="1"/>
      <protection locked="0"/>
    </xf>
    <xf numFmtId="165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17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17" fontId="16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16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7" fillId="3" borderId="1" xfId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164" fontId="16" fillId="2" borderId="1" xfId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37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168" fontId="1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>
      <alignment horizontal="center"/>
    </xf>
    <xf numFmtId="49" fontId="16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6" fillId="3" borderId="2" xfId="0" applyFont="1" applyFill="1" applyBorder="1" applyAlignment="1" applyProtection="1">
      <alignment horizontal="center" vertical="center" wrapText="1"/>
      <protection hidden="1"/>
    </xf>
    <xf numFmtId="0" fontId="37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7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37" fillId="0" borderId="1" xfId="0" applyFont="1" applyFill="1" applyBorder="1" applyAlignment="1">
      <alignment horizontal="center"/>
    </xf>
    <xf numFmtId="17" fontId="16" fillId="0" borderId="1" xfId="0" applyNumberFormat="1" applyFont="1" applyFill="1" applyBorder="1" applyAlignment="1" applyProtection="1">
      <alignment horizontal="center" vertical="center" textRotation="90" wrapText="1"/>
    </xf>
    <xf numFmtId="17" fontId="3" fillId="0" borderId="1" xfId="0" applyNumberFormat="1" applyFont="1" applyFill="1" applyBorder="1" applyAlignment="1" applyProtection="1">
      <alignment horizontal="center" vertical="center" textRotation="90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5" fillId="0" borderId="1" xfId="2" applyFont="1" applyFill="1" applyBorder="1" applyAlignment="1" applyProtection="1">
      <alignment horizontal="center" vertical="center" wrapText="1" shrinkToFit="1"/>
    </xf>
    <xf numFmtId="165" fontId="5" fillId="0" borderId="1" xfId="1" applyNumberFormat="1" applyFont="1" applyFill="1" applyBorder="1" applyAlignment="1" applyProtection="1">
      <alignment vertical="center" wrapText="1" shrinkToFit="1"/>
    </xf>
    <xf numFmtId="49" fontId="2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" xfId="0" applyNumberFormat="1" applyFont="1" applyFill="1" applyBorder="1" applyAlignment="1" applyProtection="1">
      <alignment vertical="center" wrapText="1"/>
      <protection hidden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5" fillId="3" borderId="1" xfId="1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vertical="center" wrapText="1"/>
      <protection locked="0"/>
    </xf>
    <xf numFmtId="165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5" fillId="3" borderId="1" xfId="0" applyNumberFormat="1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5" fontId="5" fillId="3" borderId="1" xfId="1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164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49" fontId="5" fillId="3" borderId="2" xfId="0" applyNumberFormat="1" applyFont="1" applyFill="1" applyBorder="1" applyAlignment="1" applyProtection="1">
      <alignment vertical="center" wrapText="1"/>
      <protection hidden="1"/>
    </xf>
    <xf numFmtId="165" fontId="5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top" wrapText="1"/>
    </xf>
    <xf numFmtId="165" fontId="28" fillId="0" borderId="1" xfId="1" applyNumberFormat="1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67" fontId="2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" xfId="5" applyFont="1" applyFill="1" applyBorder="1" applyAlignment="1" applyProtection="1">
      <alignment vertical="center" wrapText="1"/>
      <protection hidden="1"/>
    </xf>
    <xf numFmtId="165" fontId="3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3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wrapText="1"/>
    </xf>
    <xf numFmtId="165" fontId="5" fillId="0" borderId="1" xfId="1" applyNumberFormat="1" applyFont="1" applyBorder="1" applyAlignment="1">
      <alignment horizontal="center" vertical="center" wrapText="1"/>
    </xf>
    <xf numFmtId="164" fontId="5" fillId="0" borderId="1" xfId="1" applyFont="1" applyFill="1" applyBorder="1" applyAlignment="1" applyProtection="1">
      <alignment horizontal="center" vertical="center" wrapText="1"/>
      <protection locked="0"/>
    </xf>
    <xf numFmtId="165" fontId="26" fillId="0" borderId="1" xfId="1" applyNumberFormat="1" applyFont="1" applyFill="1" applyBorder="1" applyAlignment="1" applyProtection="1">
      <alignment horizontal="left" vertical="center" wrapText="1"/>
    </xf>
    <xf numFmtId="165" fontId="5" fillId="3" borderId="1" xfId="1" applyNumberFormat="1" applyFont="1" applyFill="1" applyBorder="1" applyAlignment="1" applyProtection="1">
      <alignment horizontal="center" vertical="center" wrapText="1"/>
    </xf>
    <xf numFmtId="165" fontId="5" fillId="3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1" applyNumberFormat="1" applyFont="1" applyFill="1" applyBorder="1" applyAlignment="1" applyProtection="1">
      <alignment horizontal="left" vertical="center" wrapText="1" shrinkToFi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16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5" fillId="3" borderId="0" xfId="0" applyFont="1" applyFill="1" applyAlignment="1">
      <alignment horizontal="left" vertical="center" wrapText="1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vertical="top" wrapText="1"/>
      <protection hidden="1"/>
    </xf>
    <xf numFmtId="49" fontId="5" fillId="3" borderId="1" xfId="0" applyNumberFormat="1" applyFont="1" applyFill="1" applyBorder="1" applyAlignment="1" applyProtection="1">
      <alignment vertical="center" wrapTex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6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0" fontId="1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hidden="1"/>
    </xf>
    <xf numFmtId="165" fontId="26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hidden="1"/>
    </xf>
    <xf numFmtId="3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2" applyNumberFormat="1" applyFont="1" applyFill="1" applyBorder="1" applyAlignment="1" applyProtection="1">
      <alignment horizontal="center" vertical="center" wrapText="1" shrinkToFi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vertical="center" wrapText="1" shrinkToFit="1"/>
      <protection locked="0"/>
    </xf>
    <xf numFmtId="49" fontId="5" fillId="0" borderId="1" xfId="1" applyNumberFormat="1" applyFont="1" applyFill="1" applyBorder="1" applyAlignment="1" applyProtection="1">
      <alignment vertical="center" wrapText="1" shrinkToFit="1"/>
      <protection hidden="1"/>
    </xf>
    <xf numFmtId="49" fontId="5" fillId="0" borderId="1" xfId="0" applyNumberFormat="1" applyFont="1" applyFill="1" applyBorder="1" applyAlignment="1">
      <alignment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5" fontId="3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38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40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right" vertical="center" wrapText="1"/>
    </xf>
    <xf numFmtId="164" fontId="40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34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5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49" fontId="34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5" fillId="0" borderId="3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49" fontId="18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24" fillId="0" borderId="2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center" vertical="center" textRotation="90" wrapText="1"/>
    </xf>
    <xf numFmtId="49" fontId="24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15" fillId="0" borderId="1" xfId="0" applyFont="1" applyFill="1" applyBorder="1" applyAlignment="1" applyProtection="1">
      <alignment horizontal="center" vertical="center" textRotation="90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49" fontId="25" fillId="0" borderId="3" xfId="0" applyNumberFormat="1" applyFont="1" applyFill="1" applyBorder="1" applyAlignment="1" applyProtection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  <protection hidden="1"/>
    </xf>
    <xf numFmtId="0" fontId="3" fillId="0" borderId="3" xfId="0" applyFont="1" applyFill="1" applyBorder="1" applyAlignment="1" applyProtection="1">
      <alignment horizontal="center" vertical="center" textRotation="90" wrapText="1"/>
      <protection hidden="1"/>
    </xf>
    <xf numFmtId="0" fontId="31" fillId="0" borderId="2" xfId="0" applyFont="1" applyFill="1" applyBorder="1" applyAlignment="1" applyProtection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textRotation="90" wrapText="1"/>
    </xf>
    <xf numFmtId="49" fontId="5" fillId="0" borderId="2" xfId="1" applyNumberFormat="1" applyFont="1" applyFill="1" applyBorder="1" applyAlignment="1" applyProtection="1">
      <alignment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textRotation="90" wrapText="1"/>
      <protection hidden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4" xr:uid="{410228DA-7662-4634-A499-12B06AD7769D}"/>
    <cellStyle name="Обычный 2 2" xfId="2" xr:uid="{E7EB37E9-B9A3-4594-8F43-CA341B1C399D}"/>
    <cellStyle name="Финансовый" xfId="1" builtinId="3"/>
    <cellStyle name="Финансовый 3 2 2" xfId="3" xr:uid="{B976DD61-01A3-41EB-B1EB-3D7F32256375}"/>
    <cellStyle name="Финансовый 4" xfId="5" xr:uid="{FAA50DD6-1661-4327-B4C0-30C1B2B5C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98E-AB7E-4084-8A7A-3DEC03AC6ABF}">
  <sheetPr>
    <pageSetUpPr fitToPage="1"/>
  </sheetPr>
  <dimension ref="A1:AH1588"/>
  <sheetViews>
    <sheetView tabSelected="1" view="pageBreakPreview" zoomScale="78" zoomScaleNormal="80" zoomScaleSheetLayoutView="78" workbookViewId="0">
      <pane ySplit="4" topLeftCell="A1446" activePane="bottomLeft" state="frozen"/>
      <selection activeCell="F1" sqref="F1"/>
      <selection pane="bottomLeft" activeCell="I1448" sqref="I1448"/>
    </sheetView>
  </sheetViews>
  <sheetFormatPr defaultRowHeight="18.75" x14ac:dyDescent="0.25"/>
  <cols>
    <col min="1" max="1" width="16.85546875" style="125" customWidth="1"/>
    <col min="2" max="2" width="14.140625" style="126" customWidth="1"/>
    <col min="3" max="3" width="12.140625" style="127" customWidth="1"/>
    <col min="4" max="4" width="12.140625" style="128" customWidth="1"/>
    <col min="5" max="5" width="37.28515625" style="129" customWidth="1"/>
    <col min="6" max="6" width="14" style="130" customWidth="1"/>
    <col min="7" max="7" width="36.28515625" style="131" customWidth="1"/>
    <col min="8" max="8" width="19" style="266" customWidth="1"/>
    <col min="9" max="9" width="21.85546875" style="273" customWidth="1"/>
    <col min="10" max="10" width="21.85546875" style="293" customWidth="1"/>
    <col min="11" max="12" width="8.42578125" style="267" customWidth="1"/>
    <col min="13" max="22" width="8.42578125" style="268" customWidth="1"/>
    <col min="23" max="23" width="25" style="51" customWidth="1"/>
    <col min="208" max="208" width="15.42578125" customWidth="1"/>
    <col min="209" max="209" width="19.28515625" customWidth="1"/>
    <col min="210" max="210" width="9.7109375" customWidth="1"/>
    <col min="211" max="211" width="33.85546875" customWidth="1"/>
    <col min="212" max="212" width="58" customWidth="1"/>
    <col min="213" max="213" width="12.140625" customWidth="1"/>
    <col min="214" max="214" width="33.7109375" customWidth="1"/>
    <col min="215" max="215" width="18" customWidth="1"/>
    <col min="216" max="227" width="6.42578125" customWidth="1"/>
    <col min="228" max="229" width="15.28515625" customWidth="1"/>
    <col min="464" max="464" width="15.42578125" customWidth="1"/>
    <col min="465" max="465" width="19.28515625" customWidth="1"/>
    <col min="466" max="466" width="9.7109375" customWidth="1"/>
    <col min="467" max="467" width="33.85546875" customWidth="1"/>
    <col min="468" max="468" width="58" customWidth="1"/>
    <col min="469" max="469" width="12.140625" customWidth="1"/>
    <col min="470" max="470" width="33.7109375" customWidth="1"/>
    <col min="471" max="471" width="18" customWidth="1"/>
    <col min="472" max="483" width="6.42578125" customWidth="1"/>
    <col min="484" max="485" width="15.28515625" customWidth="1"/>
    <col min="720" max="720" width="15.42578125" customWidth="1"/>
    <col min="721" max="721" width="19.28515625" customWidth="1"/>
    <col min="722" max="722" width="9.7109375" customWidth="1"/>
    <col min="723" max="723" width="33.85546875" customWidth="1"/>
    <col min="724" max="724" width="58" customWidth="1"/>
    <col min="725" max="725" width="12.140625" customWidth="1"/>
    <col min="726" max="726" width="33.7109375" customWidth="1"/>
    <col min="727" max="727" width="18" customWidth="1"/>
    <col min="728" max="739" width="6.42578125" customWidth="1"/>
    <col min="740" max="741" width="15.28515625" customWidth="1"/>
    <col min="976" max="976" width="15.42578125" customWidth="1"/>
    <col min="977" max="977" width="19.28515625" customWidth="1"/>
    <col min="978" max="978" width="9.7109375" customWidth="1"/>
    <col min="979" max="979" width="33.85546875" customWidth="1"/>
    <col min="980" max="980" width="58" customWidth="1"/>
    <col min="981" max="981" width="12.140625" customWidth="1"/>
    <col min="982" max="982" width="33.7109375" customWidth="1"/>
    <col min="983" max="983" width="18" customWidth="1"/>
    <col min="984" max="995" width="6.42578125" customWidth="1"/>
    <col min="996" max="997" width="15.28515625" customWidth="1"/>
    <col min="1232" max="1232" width="15.42578125" customWidth="1"/>
    <col min="1233" max="1233" width="19.28515625" customWidth="1"/>
    <col min="1234" max="1234" width="9.7109375" customWidth="1"/>
    <col min="1235" max="1235" width="33.85546875" customWidth="1"/>
    <col min="1236" max="1236" width="58" customWidth="1"/>
    <col min="1237" max="1237" width="12.140625" customWidth="1"/>
    <col min="1238" max="1238" width="33.7109375" customWidth="1"/>
    <col min="1239" max="1239" width="18" customWidth="1"/>
    <col min="1240" max="1251" width="6.42578125" customWidth="1"/>
    <col min="1252" max="1253" width="15.28515625" customWidth="1"/>
    <col min="1488" max="1488" width="15.42578125" customWidth="1"/>
    <col min="1489" max="1489" width="19.28515625" customWidth="1"/>
    <col min="1490" max="1490" width="9.7109375" customWidth="1"/>
    <col min="1491" max="1491" width="33.85546875" customWidth="1"/>
    <col min="1492" max="1492" width="58" customWidth="1"/>
    <col min="1493" max="1493" width="12.140625" customWidth="1"/>
    <col min="1494" max="1494" width="33.7109375" customWidth="1"/>
    <col min="1495" max="1495" width="18" customWidth="1"/>
    <col min="1496" max="1507" width="6.42578125" customWidth="1"/>
    <col min="1508" max="1509" width="15.28515625" customWidth="1"/>
    <col min="1744" max="1744" width="15.42578125" customWidth="1"/>
    <col min="1745" max="1745" width="19.28515625" customWidth="1"/>
    <col min="1746" max="1746" width="9.7109375" customWidth="1"/>
    <col min="1747" max="1747" width="33.85546875" customWidth="1"/>
    <col min="1748" max="1748" width="58" customWidth="1"/>
    <col min="1749" max="1749" width="12.140625" customWidth="1"/>
    <col min="1750" max="1750" width="33.7109375" customWidth="1"/>
    <col min="1751" max="1751" width="18" customWidth="1"/>
    <col min="1752" max="1763" width="6.42578125" customWidth="1"/>
    <col min="1764" max="1765" width="15.28515625" customWidth="1"/>
    <col min="2000" max="2000" width="15.42578125" customWidth="1"/>
    <col min="2001" max="2001" width="19.28515625" customWidth="1"/>
    <col min="2002" max="2002" width="9.7109375" customWidth="1"/>
    <col min="2003" max="2003" width="33.85546875" customWidth="1"/>
    <col min="2004" max="2004" width="58" customWidth="1"/>
    <col min="2005" max="2005" width="12.140625" customWidth="1"/>
    <col min="2006" max="2006" width="33.7109375" customWidth="1"/>
    <col min="2007" max="2007" width="18" customWidth="1"/>
    <col min="2008" max="2019" width="6.42578125" customWidth="1"/>
    <col min="2020" max="2021" width="15.28515625" customWidth="1"/>
    <col min="2256" max="2256" width="15.42578125" customWidth="1"/>
    <col min="2257" max="2257" width="19.28515625" customWidth="1"/>
    <col min="2258" max="2258" width="9.7109375" customWidth="1"/>
    <col min="2259" max="2259" width="33.85546875" customWidth="1"/>
    <col min="2260" max="2260" width="58" customWidth="1"/>
    <col min="2261" max="2261" width="12.140625" customWidth="1"/>
    <col min="2262" max="2262" width="33.7109375" customWidth="1"/>
    <col min="2263" max="2263" width="18" customWidth="1"/>
    <col min="2264" max="2275" width="6.42578125" customWidth="1"/>
    <col min="2276" max="2277" width="15.28515625" customWidth="1"/>
    <col min="2512" max="2512" width="15.42578125" customWidth="1"/>
    <col min="2513" max="2513" width="19.28515625" customWidth="1"/>
    <col min="2514" max="2514" width="9.7109375" customWidth="1"/>
    <col min="2515" max="2515" width="33.85546875" customWidth="1"/>
    <col min="2516" max="2516" width="58" customWidth="1"/>
    <col min="2517" max="2517" width="12.140625" customWidth="1"/>
    <col min="2518" max="2518" width="33.7109375" customWidth="1"/>
    <col min="2519" max="2519" width="18" customWidth="1"/>
    <col min="2520" max="2531" width="6.42578125" customWidth="1"/>
    <col min="2532" max="2533" width="15.28515625" customWidth="1"/>
    <col min="2768" max="2768" width="15.42578125" customWidth="1"/>
    <col min="2769" max="2769" width="19.28515625" customWidth="1"/>
    <col min="2770" max="2770" width="9.7109375" customWidth="1"/>
    <col min="2771" max="2771" width="33.85546875" customWidth="1"/>
    <col min="2772" max="2772" width="58" customWidth="1"/>
    <col min="2773" max="2773" width="12.140625" customWidth="1"/>
    <col min="2774" max="2774" width="33.7109375" customWidth="1"/>
    <col min="2775" max="2775" width="18" customWidth="1"/>
    <col min="2776" max="2787" width="6.42578125" customWidth="1"/>
    <col min="2788" max="2789" width="15.28515625" customWidth="1"/>
    <col min="3024" max="3024" width="15.42578125" customWidth="1"/>
    <col min="3025" max="3025" width="19.28515625" customWidth="1"/>
    <col min="3026" max="3026" width="9.7109375" customWidth="1"/>
    <col min="3027" max="3027" width="33.85546875" customWidth="1"/>
    <col min="3028" max="3028" width="58" customWidth="1"/>
    <col min="3029" max="3029" width="12.140625" customWidth="1"/>
    <col min="3030" max="3030" width="33.7109375" customWidth="1"/>
    <col min="3031" max="3031" width="18" customWidth="1"/>
    <col min="3032" max="3043" width="6.42578125" customWidth="1"/>
    <col min="3044" max="3045" width="15.28515625" customWidth="1"/>
    <col min="3280" max="3280" width="15.42578125" customWidth="1"/>
    <col min="3281" max="3281" width="19.28515625" customWidth="1"/>
    <col min="3282" max="3282" width="9.7109375" customWidth="1"/>
    <col min="3283" max="3283" width="33.85546875" customWidth="1"/>
    <col min="3284" max="3284" width="58" customWidth="1"/>
    <col min="3285" max="3285" width="12.140625" customWidth="1"/>
    <col min="3286" max="3286" width="33.7109375" customWidth="1"/>
    <col min="3287" max="3287" width="18" customWidth="1"/>
    <col min="3288" max="3299" width="6.42578125" customWidth="1"/>
    <col min="3300" max="3301" width="15.28515625" customWidth="1"/>
    <col min="3536" max="3536" width="15.42578125" customWidth="1"/>
    <col min="3537" max="3537" width="19.28515625" customWidth="1"/>
    <col min="3538" max="3538" width="9.7109375" customWidth="1"/>
    <col min="3539" max="3539" width="33.85546875" customWidth="1"/>
    <col min="3540" max="3540" width="58" customWidth="1"/>
    <col min="3541" max="3541" width="12.140625" customWidth="1"/>
    <col min="3542" max="3542" width="33.7109375" customWidth="1"/>
    <col min="3543" max="3543" width="18" customWidth="1"/>
    <col min="3544" max="3555" width="6.42578125" customWidth="1"/>
    <col min="3556" max="3557" width="15.28515625" customWidth="1"/>
    <col min="3792" max="3792" width="15.42578125" customWidth="1"/>
    <col min="3793" max="3793" width="19.28515625" customWidth="1"/>
    <col min="3794" max="3794" width="9.7109375" customWidth="1"/>
    <col min="3795" max="3795" width="33.85546875" customWidth="1"/>
    <col min="3796" max="3796" width="58" customWidth="1"/>
    <col min="3797" max="3797" width="12.140625" customWidth="1"/>
    <col min="3798" max="3798" width="33.7109375" customWidth="1"/>
    <col min="3799" max="3799" width="18" customWidth="1"/>
    <col min="3800" max="3811" width="6.42578125" customWidth="1"/>
    <col min="3812" max="3813" width="15.28515625" customWidth="1"/>
    <col min="4048" max="4048" width="15.42578125" customWidth="1"/>
    <col min="4049" max="4049" width="19.28515625" customWidth="1"/>
    <col min="4050" max="4050" width="9.7109375" customWidth="1"/>
    <col min="4051" max="4051" width="33.85546875" customWidth="1"/>
    <col min="4052" max="4052" width="58" customWidth="1"/>
    <col min="4053" max="4053" width="12.140625" customWidth="1"/>
    <col min="4054" max="4054" width="33.7109375" customWidth="1"/>
    <col min="4055" max="4055" width="18" customWidth="1"/>
    <col min="4056" max="4067" width="6.42578125" customWidth="1"/>
    <col min="4068" max="4069" width="15.28515625" customWidth="1"/>
    <col min="4304" max="4304" width="15.42578125" customWidth="1"/>
    <col min="4305" max="4305" width="19.28515625" customWidth="1"/>
    <col min="4306" max="4306" width="9.7109375" customWidth="1"/>
    <col min="4307" max="4307" width="33.85546875" customWidth="1"/>
    <col min="4308" max="4308" width="58" customWidth="1"/>
    <col min="4309" max="4309" width="12.140625" customWidth="1"/>
    <col min="4310" max="4310" width="33.7109375" customWidth="1"/>
    <col min="4311" max="4311" width="18" customWidth="1"/>
    <col min="4312" max="4323" width="6.42578125" customWidth="1"/>
    <col min="4324" max="4325" width="15.28515625" customWidth="1"/>
    <col min="4560" max="4560" width="15.42578125" customWidth="1"/>
    <col min="4561" max="4561" width="19.28515625" customWidth="1"/>
    <col min="4562" max="4562" width="9.7109375" customWidth="1"/>
    <col min="4563" max="4563" width="33.85546875" customWidth="1"/>
    <col min="4564" max="4564" width="58" customWidth="1"/>
    <col min="4565" max="4565" width="12.140625" customWidth="1"/>
    <col min="4566" max="4566" width="33.7109375" customWidth="1"/>
    <col min="4567" max="4567" width="18" customWidth="1"/>
    <col min="4568" max="4579" width="6.42578125" customWidth="1"/>
    <col min="4580" max="4581" width="15.28515625" customWidth="1"/>
    <col min="4816" max="4816" width="15.42578125" customWidth="1"/>
    <col min="4817" max="4817" width="19.28515625" customWidth="1"/>
    <col min="4818" max="4818" width="9.7109375" customWidth="1"/>
    <col min="4819" max="4819" width="33.85546875" customWidth="1"/>
    <col min="4820" max="4820" width="58" customWidth="1"/>
    <col min="4821" max="4821" width="12.140625" customWidth="1"/>
    <col min="4822" max="4822" width="33.7109375" customWidth="1"/>
    <col min="4823" max="4823" width="18" customWidth="1"/>
    <col min="4824" max="4835" width="6.42578125" customWidth="1"/>
    <col min="4836" max="4837" width="15.28515625" customWidth="1"/>
    <col min="5072" max="5072" width="15.42578125" customWidth="1"/>
    <col min="5073" max="5073" width="19.28515625" customWidth="1"/>
    <col min="5074" max="5074" width="9.7109375" customWidth="1"/>
    <col min="5075" max="5075" width="33.85546875" customWidth="1"/>
    <col min="5076" max="5076" width="58" customWidth="1"/>
    <col min="5077" max="5077" width="12.140625" customWidth="1"/>
    <col min="5078" max="5078" width="33.7109375" customWidth="1"/>
    <col min="5079" max="5079" width="18" customWidth="1"/>
    <col min="5080" max="5091" width="6.42578125" customWidth="1"/>
    <col min="5092" max="5093" width="15.28515625" customWidth="1"/>
    <col min="5328" max="5328" width="15.42578125" customWidth="1"/>
    <col min="5329" max="5329" width="19.28515625" customWidth="1"/>
    <col min="5330" max="5330" width="9.7109375" customWidth="1"/>
    <col min="5331" max="5331" width="33.85546875" customWidth="1"/>
    <col min="5332" max="5332" width="58" customWidth="1"/>
    <col min="5333" max="5333" width="12.140625" customWidth="1"/>
    <col min="5334" max="5334" width="33.7109375" customWidth="1"/>
    <col min="5335" max="5335" width="18" customWidth="1"/>
    <col min="5336" max="5347" width="6.42578125" customWidth="1"/>
    <col min="5348" max="5349" width="15.28515625" customWidth="1"/>
    <col min="5584" max="5584" width="15.42578125" customWidth="1"/>
    <col min="5585" max="5585" width="19.28515625" customWidth="1"/>
    <col min="5586" max="5586" width="9.7109375" customWidth="1"/>
    <col min="5587" max="5587" width="33.85546875" customWidth="1"/>
    <col min="5588" max="5588" width="58" customWidth="1"/>
    <col min="5589" max="5589" width="12.140625" customWidth="1"/>
    <col min="5590" max="5590" width="33.7109375" customWidth="1"/>
    <col min="5591" max="5591" width="18" customWidth="1"/>
    <col min="5592" max="5603" width="6.42578125" customWidth="1"/>
    <col min="5604" max="5605" width="15.28515625" customWidth="1"/>
    <col min="5840" max="5840" width="15.42578125" customWidth="1"/>
    <col min="5841" max="5841" width="19.28515625" customWidth="1"/>
    <col min="5842" max="5842" width="9.7109375" customWidth="1"/>
    <col min="5843" max="5843" width="33.85546875" customWidth="1"/>
    <col min="5844" max="5844" width="58" customWidth="1"/>
    <col min="5845" max="5845" width="12.140625" customWidth="1"/>
    <col min="5846" max="5846" width="33.7109375" customWidth="1"/>
    <col min="5847" max="5847" width="18" customWidth="1"/>
    <col min="5848" max="5859" width="6.42578125" customWidth="1"/>
    <col min="5860" max="5861" width="15.28515625" customWidth="1"/>
    <col min="6096" max="6096" width="15.42578125" customWidth="1"/>
    <col min="6097" max="6097" width="19.28515625" customWidth="1"/>
    <col min="6098" max="6098" width="9.7109375" customWidth="1"/>
    <col min="6099" max="6099" width="33.85546875" customWidth="1"/>
    <col min="6100" max="6100" width="58" customWidth="1"/>
    <col min="6101" max="6101" width="12.140625" customWidth="1"/>
    <col min="6102" max="6102" width="33.7109375" customWidth="1"/>
    <col min="6103" max="6103" width="18" customWidth="1"/>
    <col min="6104" max="6115" width="6.42578125" customWidth="1"/>
    <col min="6116" max="6117" width="15.28515625" customWidth="1"/>
    <col min="6352" max="6352" width="15.42578125" customWidth="1"/>
    <col min="6353" max="6353" width="19.28515625" customWidth="1"/>
    <col min="6354" max="6354" width="9.7109375" customWidth="1"/>
    <col min="6355" max="6355" width="33.85546875" customWidth="1"/>
    <col min="6356" max="6356" width="58" customWidth="1"/>
    <col min="6357" max="6357" width="12.140625" customWidth="1"/>
    <col min="6358" max="6358" width="33.7109375" customWidth="1"/>
    <col min="6359" max="6359" width="18" customWidth="1"/>
    <col min="6360" max="6371" width="6.42578125" customWidth="1"/>
    <col min="6372" max="6373" width="15.28515625" customWidth="1"/>
    <col min="6608" max="6608" width="15.42578125" customWidth="1"/>
    <col min="6609" max="6609" width="19.28515625" customWidth="1"/>
    <col min="6610" max="6610" width="9.7109375" customWidth="1"/>
    <col min="6611" max="6611" width="33.85546875" customWidth="1"/>
    <col min="6612" max="6612" width="58" customWidth="1"/>
    <col min="6613" max="6613" width="12.140625" customWidth="1"/>
    <col min="6614" max="6614" width="33.7109375" customWidth="1"/>
    <col min="6615" max="6615" width="18" customWidth="1"/>
    <col min="6616" max="6627" width="6.42578125" customWidth="1"/>
    <col min="6628" max="6629" width="15.28515625" customWidth="1"/>
    <col min="6864" max="6864" width="15.42578125" customWidth="1"/>
    <col min="6865" max="6865" width="19.28515625" customWidth="1"/>
    <col min="6866" max="6866" width="9.7109375" customWidth="1"/>
    <col min="6867" max="6867" width="33.85546875" customWidth="1"/>
    <col min="6868" max="6868" width="58" customWidth="1"/>
    <col min="6869" max="6869" width="12.140625" customWidth="1"/>
    <col min="6870" max="6870" width="33.7109375" customWidth="1"/>
    <col min="6871" max="6871" width="18" customWidth="1"/>
    <col min="6872" max="6883" width="6.42578125" customWidth="1"/>
    <col min="6884" max="6885" width="15.28515625" customWidth="1"/>
    <col min="7120" max="7120" width="15.42578125" customWidth="1"/>
    <col min="7121" max="7121" width="19.28515625" customWidth="1"/>
    <col min="7122" max="7122" width="9.7109375" customWidth="1"/>
    <col min="7123" max="7123" width="33.85546875" customWidth="1"/>
    <col min="7124" max="7124" width="58" customWidth="1"/>
    <col min="7125" max="7125" width="12.140625" customWidth="1"/>
    <col min="7126" max="7126" width="33.7109375" customWidth="1"/>
    <col min="7127" max="7127" width="18" customWidth="1"/>
    <col min="7128" max="7139" width="6.42578125" customWidth="1"/>
    <col min="7140" max="7141" width="15.28515625" customWidth="1"/>
    <col min="7376" max="7376" width="15.42578125" customWidth="1"/>
    <col min="7377" max="7377" width="19.28515625" customWidth="1"/>
    <col min="7378" max="7378" width="9.7109375" customWidth="1"/>
    <col min="7379" max="7379" width="33.85546875" customWidth="1"/>
    <col min="7380" max="7380" width="58" customWidth="1"/>
    <col min="7381" max="7381" width="12.140625" customWidth="1"/>
    <col min="7382" max="7382" width="33.7109375" customWidth="1"/>
    <col min="7383" max="7383" width="18" customWidth="1"/>
    <col min="7384" max="7395" width="6.42578125" customWidth="1"/>
    <col min="7396" max="7397" width="15.28515625" customWidth="1"/>
    <col min="7632" max="7632" width="15.42578125" customWidth="1"/>
    <col min="7633" max="7633" width="19.28515625" customWidth="1"/>
    <col min="7634" max="7634" width="9.7109375" customWidth="1"/>
    <col min="7635" max="7635" width="33.85546875" customWidth="1"/>
    <col min="7636" max="7636" width="58" customWidth="1"/>
    <col min="7637" max="7637" width="12.140625" customWidth="1"/>
    <col min="7638" max="7638" width="33.7109375" customWidth="1"/>
    <col min="7639" max="7639" width="18" customWidth="1"/>
    <col min="7640" max="7651" width="6.42578125" customWidth="1"/>
    <col min="7652" max="7653" width="15.28515625" customWidth="1"/>
    <col min="7888" max="7888" width="15.42578125" customWidth="1"/>
    <col min="7889" max="7889" width="19.28515625" customWidth="1"/>
    <col min="7890" max="7890" width="9.7109375" customWidth="1"/>
    <col min="7891" max="7891" width="33.85546875" customWidth="1"/>
    <col min="7892" max="7892" width="58" customWidth="1"/>
    <col min="7893" max="7893" width="12.140625" customWidth="1"/>
    <col min="7894" max="7894" width="33.7109375" customWidth="1"/>
    <col min="7895" max="7895" width="18" customWidth="1"/>
    <col min="7896" max="7907" width="6.42578125" customWidth="1"/>
    <col min="7908" max="7909" width="15.28515625" customWidth="1"/>
    <col min="8144" max="8144" width="15.42578125" customWidth="1"/>
    <col min="8145" max="8145" width="19.28515625" customWidth="1"/>
    <col min="8146" max="8146" width="9.7109375" customWidth="1"/>
    <col min="8147" max="8147" width="33.85546875" customWidth="1"/>
    <col min="8148" max="8148" width="58" customWidth="1"/>
    <col min="8149" max="8149" width="12.140625" customWidth="1"/>
    <col min="8150" max="8150" width="33.7109375" customWidth="1"/>
    <col min="8151" max="8151" width="18" customWidth="1"/>
    <col min="8152" max="8163" width="6.42578125" customWidth="1"/>
    <col min="8164" max="8165" width="15.28515625" customWidth="1"/>
    <col min="8400" max="8400" width="15.42578125" customWidth="1"/>
    <col min="8401" max="8401" width="19.28515625" customWidth="1"/>
    <col min="8402" max="8402" width="9.7109375" customWidth="1"/>
    <col min="8403" max="8403" width="33.85546875" customWidth="1"/>
    <col min="8404" max="8404" width="58" customWidth="1"/>
    <col min="8405" max="8405" width="12.140625" customWidth="1"/>
    <col min="8406" max="8406" width="33.7109375" customWidth="1"/>
    <col min="8407" max="8407" width="18" customWidth="1"/>
    <col min="8408" max="8419" width="6.42578125" customWidth="1"/>
    <col min="8420" max="8421" width="15.28515625" customWidth="1"/>
    <col min="8656" max="8656" width="15.42578125" customWidth="1"/>
    <col min="8657" max="8657" width="19.28515625" customWidth="1"/>
    <col min="8658" max="8658" width="9.7109375" customWidth="1"/>
    <col min="8659" max="8659" width="33.85546875" customWidth="1"/>
    <col min="8660" max="8660" width="58" customWidth="1"/>
    <col min="8661" max="8661" width="12.140625" customWidth="1"/>
    <col min="8662" max="8662" width="33.7109375" customWidth="1"/>
    <col min="8663" max="8663" width="18" customWidth="1"/>
    <col min="8664" max="8675" width="6.42578125" customWidth="1"/>
    <col min="8676" max="8677" width="15.28515625" customWidth="1"/>
    <col min="8912" max="8912" width="15.42578125" customWidth="1"/>
    <col min="8913" max="8913" width="19.28515625" customWidth="1"/>
    <col min="8914" max="8914" width="9.7109375" customWidth="1"/>
    <col min="8915" max="8915" width="33.85546875" customWidth="1"/>
    <col min="8916" max="8916" width="58" customWidth="1"/>
    <col min="8917" max="8917" width="12.140625" customWidth="1"/>
    <col min="8918" max="8918" width="33.7109375" customWidth="1"/>
    <col min="8919" max="8919" width="18" customWidth="1"/>
    <col min="8920" max="8931" width="6.42578125" customWidth="1"/>
    <col min="8932" max="8933" width="15.28515625" customWidth="1"/>
    <col min="9168" max="9168" width="15.42578125" customWidth="1"/>
    <col min="9169" max="9169" width="19.28515625" customWidth="1"/>
    <col min="9170" max="9170" width="9.7109375" customWidth="1"/>
    <col min="9171" max="9171" width="33.85546875" customWidth="1"/>
    <col min="9172" max="9172" width="58" customWidth="1"/>
    <col min="9173" max="9173" width="12.140625" customWidth="1"/>
    <col min="9174" max="9174" width="33.7109375" customWidth="1"/>
    <col min="9175" max="9175" width="18" customWidth="1"/>
    <col min="9176" max="9187" width="6.42578125" customWidth="1"/>
    <col min="9188" max="9189" width="15.28515625" customWidth="1"/>
    <col min="9424" max="9424" width="15.42578125" customWidth="1"/>
    <col min="9425" max="9425" width="19.28515625" customWidth="1"/>
    <col min="9426" max="9426" width="9.7109375" customWidth="1"/>
    <col min="9427" max="9427" width="33.85546875" customWidth="1"/>
    <col min="9428" max="9428" width="58" customWidth="1"/>
    <col min="9429" max="9429" width="12.140625" customWidth="1"/>
    <col min="9430" max="9430" width="33.7109375" customWidth="1"/>
    <col min="9431" max="9431" width="18" customWidth="1"/>
    <col min="9432" max="9443" width="6.42578125" customWidth="1"/>
    <col min="9444" max="9445" width="15.28515625" customWidth="1"/>
    <col min="9680" max="9680" width="15.42578125" customWidth="1"/>
    <col min="9681" max="9681" width="19.28515625" customWidth="1"/>
    <col min="9682" max="9682" width="9.7109375" customWidth="1"/>
    <col min="9683" max="9683" width="33.85546875" customWidth="1"/>
    <col min="9684" max="9684" width="58" customWidth="1"/>
    <col min="9685" max="9685" width="12.140625" customWidth="1"/>
    <col min="9686" max="9686" width="33.7109375" customWidth="1"/>
    <col min="9687" max="9687" width="18" customWidth="1"/>
    <col min="9688" max="9699" width="6.42578125" customWidth="1"/>
    <col min="9700" max="9701" width="15.28515625" customWidth="1"/>
    <col min="9936" max="9936" width="15.42578125" customWidth="1"/>
    <col min="9937" max="9937" width="19.28515625" customWidth="1"/>
    <col min="9938" max="9938" width="9.7109375" customWidth="1"/>
    <col min="9939" max="9939" width="33.85546875" customWidth="1"/>
    <col min="9940" max="9940" width="58" customWidth="1"/>
    <col min="9941" max="9941" width="12.140625" customWidth="1"/>
    <col min="9942" max="9942" width="33.7109375" customWidth="1"/>
    <col min="9943" max="9943" width="18" customWidth="1"/>
    <col min="9944" max="9955" width="6.42578125" customWidth="1"/>
    <col min="9956" max="9957" width="15.28515625" customWidth="1"/>
    <col min="10192" max="10192" width="15.42578125" customWidth="1"/>
    <col min="10193" max="10193" width="19.28515625" customWidth="1"/>
    <col min="10194" max="10194" width="9.7109375" customWidth="1"/>
    <col min="10195" max="10195" width="33.85546875" customWidth="1"/>
    <col min="10196" max="10196" width="58" customWidth="1"/>
    <col min="10197" max="10197" width="12.140625" customWidth="1"/>
    <col min="10198" max="10198" width="33.7109375" customWidth="1"/>
    <col min="10199" max="10199" width="18" customWidth="1"/>
    <col min="10200" max="10211" width="6.42578125" customWidth="1"/>
    <col min="10212" max="10213" width="15.28515625" customWidth="1"/>
    <col min="10448" max="10448" width="15.42578125" customWidth="1"/>
    <col min="10449" max="10449" width="19.28515625" customWidth="1"/>
    <col min="10450" max="10450" width="9.7109375" customWidth="1"/>
    <col min="10451" max="10451" width="33.85546875" customWidth="1"/>
    <col min="10452" max="10452" width="58" customWidth="1"/>
    <col min="10453" max="10453" width="12.140625" customWidth="1"/>
    <col min="10454" max="10454" width="33.7109375" customWidth="1"/>
    <col min="10455" max="10455" width="18" customWidth="1"/>
    <col min="10456" max="10467" width="6.42578125" customWidth="1"/>
    <col min="10468" max="10469" width="15.28515625" customWidth="1"/>
    <col min="10704" max="10704" width="15.42578125" customWidth="1"/>
    <col min="10705" max="10705" width="19.28515625" customWidth="1"/>
    <col min="10706" max="10706" width="9.7109375" customWidth="1"/>
    <col min="10707" max="10707" width="33.85546875" customWidth="1"/>
    <col min="10708" max="10708" width="58" customWidth="1"/>
    <col min="10709" max="10709" width="12.140625" customWidth="1"/>
    <col min="10710" max="10710" width="33.7109375" customWidth="1"/>
    <col min="10711" max="10711" width="18" customWidth="1"/>
    <col min="10712" max="10723" width="6.42578125" customWidth="1"/>
    <col min="10724" max="10725" width="15.28515625" customWidth="1"/>
    <col min="10960" max="10960" width="15.42578125" customWidth="1"/>
    <col min="10961" max="10961" width="19.28515625" customWidth="1"/>
    <col min="10962" max="10962" width="9.7109375" customWidth="1"/>
    <col min="10963" max="10963" width="33.85546875" customWidth="1"/>
    <col min="10964" max="10964" width="58" customWidth="1"/>
    <col min="10965" max="10965" width="12.140625" customWidth="1"/>
    <col min="10966" max="10966" width="33.7109375" customWidth="1"/>
    <col min="10967" max="10967" width="18" customWidth="1"/>
    <col min="10968" max="10979" width="6.42578125" customWidth="1"/>
    <col min="10980" max="10981" width="15.28515625" customWidth="1"/>
    <col min="11216" max="11216" width="15.42578125" customWidth="1"/>
    <col min="11217" max="11217" width="19.28515625" customWidth="1"/>
    <col min="11218" max="11218" width="9.7109375" customWidth="1"/>
    <col min="11219" max="11219" width="33.85546875" customWidth="1"/>
    <col min="11220" max="11220" width="58" customWidth="1"/>
    <col min="11221" max="11221" width="12.140625" customWidth="1"/>
    <col min="11222" max="11222" width="33.7109375" customWidth="1"/>
    <col min="11223" max="11223" width="18" customWidth="1"/>
    <col min="11224" max="11235" width="6.42578125" customWidth="1"/>
    <col min="11236" max="11237" width="15.28515625" customWidth="1"/>
    <col min="11472" max="11472" width="15.42578125" customWidth="1"/>
    <col min="11473" max="11473" width="19.28515625" customWidth="1"/>
    <col min="11474" max="11474" width="9.7109375" customWidth="1"/>
    <col min="11475" max="11475" width="33.85546875" customWidth="1"/>
    <col min="11476" max="11476" width="58" customWidth="1"/>
    <col min="11477" max="11477" width="12.140625" customWidth="1"/>
    <col min="11478" max="11478" width="33.7109375" customWidth="1"/>
    <col min="11479" max="11479" width="18" customWidth="1"/>
    <col min="11480" max="11491" width="6.42578125" customWidth="1"/>
    <col min="11492" max="11493" width="15.28515625" customWidth="1"/>
    <col min="11728" max="11728" width="15.42578125" customWidth="1"/>
    <col min="11729" max="11729" width="19.28515625" customWidth="1"/>
    <col min="11730" max="11730" width="9.7109375" customWidth="1"/>
    <col min="11731" max="11731" width="33.85546875" customWidth="1"/>
    <col min="11732" max="11732" width="58" customWidth="1"/>
    <col min="11733" max="11733" width="12.140625" customWidth="1"/>
    <col min="11734" max="11734" width="33.7109375" customWidth="1"/>
    <col min="11735" max="11735" width="18" customWidth="1"/>
    <col min="11736" max="11747" width="6.42578125" customWidth="1"/>
    <col min="11748" max="11749" width="15.28515625" customWidth="1"/>
    <col min="11984" max="11984" width="15.42578125" customWidth="1"/>
    <col min="11985" max="11985" width="19.28515625" customWidth="1"/>
    <col min="11986" max="11986" width="9.7109375" customWidth="1"/>
    <col min="11987" max="11987" width="33.85546875" customWidth="1"/>
    <col min="11988" max="11988" width="58" customWidth="1"/>
    <col min="11989" max="11989" width="12.140625" customWidth="1"/>
    <col min="11990" max="11990" width="33.7109375" customWidth="1"/>
    <col min="11991" max="11991" width="18" customWidth="1"/>
    <col min="11992" max="12003" width="6.42578125" customWidth="1"/>
    <col min="12004" max="12005" width="15.28515625" customWidth="1"/>
    <col min="12240" max="12240" width="15.42578125" customWidth="1"/>
    <col min="12241" max="12241" width="19.28515625" customWidth="1"/>
    <col min="12242" max="12242" width="9.7109375" customWidth="1"/>
    <col min="12243" max="12243" width="33.85546875" customWidth="1"/>
    <col min="12244" max="12244" width="58" customWidth="1"/>
    <col min="12245" max="12245" width="12.140625" customWidth="1"/>
    <col min="12246" max="12246" width="33.7109375" customWidth="1"/>
    <col min="12247" max="12247" width="18" customWidth="1"/>
    <col min="12248" max="12259" width="6.42578125" customWidth="1"/>
    <col min="12260" max="12261" width="15.28515625" customWidth="1"/>
    <col min="12496" max="12496" width="15.42578125" customWidth="1"/>
    <col min="12497" max="12497" width="19.28515625" customWidth="1"/>
    <col min="12498" max="12498" width="9.7109375" customWidth="1"/>
    <col min="12499" max="12499" width="33.85546875" customWidth="1"/>
    <col min="12500" max="12500" width="58" customWidth="1"/>
    <col min="12501" max="12501" width="12.140625" customWidth="1"/>
    <col min="12502" max="12502" width="33.7109375" customWidth="1"/>
    <col min="12503" max="12503" width="18" customWidth="1"/>
    <col min="12504" max="12515" width="6.42578125" customWidth="1"/>
    <col min="12516" max="12517" width="15.28515625" customWidth="1"/>
    <col min="12752" max="12752" width="15.42578125" customWidth="1"/>
    <col min="12753" max="12753" width="19.28515625" customWidth="1"/>
    <col min="12754" max="12754" width="9.7109375" customWidth="1"/>
    <col min="12755" max="12755" width="33.85546875" customWidth="1"/>
    <col min="12756" max="12756" width="58" customWidth="1"/>
    <col min="12757" max="12757" width="12.140625" customWidth="1"/>
    <col min="12758" max="12758" width="33.7109375" customWidth="1"/>
    <col min="12759" max="12759" width="18" customWidth="1"/>
    <col min="12760" max="12771" width="6.42578125" customWidth="1"/>
    <col min="12772" max="12773" width="15.28515625" customWidth="1"/>
    <col min="13008" max="13008" width="15.42578125" customWidth="1"/>
    <col min="13009" max="13009" width="19.28515625" customWidth="1"/>
    <col min="13010" max="13010" width="9.7109375" customWidth="1"/>
    <col min="13011" max="13011" width="33.85546875" customWidth="1"/>
    <col min="13012" max="13012" width="58" customWidth="1"/>
    <col min="13013" max="13013" width="12.140625" customWidth="1"/>
    <col min="13014" max="13014" width="33.7109375" customWidth="1"/>
    <col min="13015" max="13015" width="18" customWidth="1"/>
    <col min="13016" max="13027" width="6.42578125" customWidth="1"/>
    <col min="13028" max="13029" width="15.28515625" customWidth="1"/>
    <col min="13264" max="13264" width="15.42578125" customWidth="1"/>
    <col min="13265" max="13265" width="19.28515625" customWidth="1"/>
    <col min="13266" max="13266" width="9.7109375" customWidth="1"/>
    <col min="13267" max="13267" width="33.85546875" customWidth="1"/>
    <col min="13268" max="13268" width="58" customWidth="1"/>
    <col min="13269" max="13269" width="12.140625" customWidth="1"/>
    <col min="13270" max="13270" width="33.7109375" customWidth="1"/>
    <col min="13271" max="13271" width="18" customWidth="1"/>
    <col min="13272" max="13283" width="6.42578125" customWidth="1"/>
    <col min="13284" max="13285" width="15.28515625" customWidth="1"/>
    <col min="13520" max="13520" width="15.42578125" customWidth="1"/>
    <col min="13521" max="13521" width="19.28515625" customWidth="1"/>
    <col min="13522" max="13522" width="9.7109375" customWidth="1"/>
    <col min="13523" max="13523" width="33.85546875" customWidth="1"/>
    <col min="13524" max="13524" width="58" customWidth="1"/>
    <col min="13525" max="13525" width="12.140625" customWidth="1"/>
    <col min="13526" max="13526" width="33.7109375" customWidth="1"/>
    <col min="13527" max="13527" width="18" customWidth="1"/>
    <col min="13528" max="13539" width="6.42578125" customWidth="1"/>
    <col min="13540" max="13541" width="15.28515625" customWidth="1"/>
    <col min="13776" max="13776" width="15.42578125" customWidth="1"/>
    <col min="13777" max="13777" width="19.28515625" customWidth="1"/>
    <col min="13778" max="13778" width="9.7109375" customWidth="1"/>
    <col min="13779" max="13779" width="33.85546875" customWidth="1"/>
    <col min="13780" max="13780" width="58" customWidth="1"/>
    <col min="13781" max="13781" width="12.140625" customWidth="1"/>
    <col min="13782" max="13782" width="33.7109375" customWidth="1"/>
    <col min="13783" max="13783" width="18" customWidth="1"/>
    <col min="13784" max="13795" width="6.42578125" customWidth="1"/>
    <col min="13796" max="13797" width="15.28515625" customWidth="1"/>
    <col min="14032" max="14032" width="15.42578125" customWidth="1"/>
    <col min="14033" max="14033" width="19.28515625" customWidth="1"/>
    <col min="14034" max="14034" width="9.7109375" customWidth="1"/>
    <col min="14035" max="14035" width="33.85546875" customWidth="1"/>
    <col min="14036" max="14036" width="58" customWidth="1"/>
    <col min="14037" max="14037" width="12.140625" customWidth="1"/>
    <col min="14038" max="14038" width="33.7109375" customWidth="1"/>
    <col min="14039" max="14039" width="18" customWidth="1"/>
    <col min="14040" max="14051" width="6.42578125" customWidth="1"/>
    <col min="14052" max="14053" width="15.28515625" customWidth="1"/>
    <col min="14288" max="14288" width="15.42578125" customWidth="1"/>
    <col min="14289" max="14289" width="19.28515625" customWidth="1"/>
    <col min="14290" max="14290" width="9.7109375" customWidth="1"/>
    <col min="14291" max="14291" width="33.85546875" customWidth="1"/>
    <col min="14292" max="14292" width="58" customWidth="1"/>
    <col min="14293" max="14293" width="12.140625" customWidth="1"/>
    <col min="14294" max="14294" width="33.7109375" customWidth="1"/>
    <col min="14295" max="14295" width="18" customWidth="1"/>
    <col min="14296" max="14307" width="6.42578125" customWidth="1"/>
    <col min="14308" max="14309" width="15.28515625" customWidth="1"/>
    <col min="14544" max="14544" width="15.42578125" customWidth="1"/>
    <col min="14545" max="14545" width="19.28515625" customWidth="1"/>
    <col min="14546" max="14546" width="9.7109375" customWidth="1"/>
    <col min="14547" max="14547" width="33.85546875" customWidth="1"/>
    <col min="14548" max="14548" width="58" customWidth="1"/>
    <col min="14549" max="14549" width="12.140625" customWidth="1"/>
    <col min="14550" max="14550" width="33.7109375" customWidth="1"/>
    <col min="14551" max="14551" width="18" customWidth="1"/>
    <col min="14552" max="14563" width="6.42578125" customWidth="1"/>
    <col min="14564" max="14565" width="15.28515625" customWidth="1"/>
    <col min="14800" max="14800" width="15.42578125" customWidth="1"/>
    <col min="14801" max="14801" width="19.28515625" customWidth="1"/>
    <col min="14802" max="14802" width="9.7109375" customWidth="1"/>
    <col min="14803" max="14803" width="33.85546875" customWidth="1"/>
    <col min="14804" max="14804" width="58" customWidth="1"/>
    <col min="14805" max="14805" width="12.140625" customWidth="1"/>
    <col min="14806" max="14806" width="33.7109375" customWidth="1"/>
    <col min="14807" max="14807" width="18" customWidth="1"/>
    <col min="14808" max="14819" width="6.42578125" customWidth="1"/>
    <col min="14820" max="14821" width="15.28515625" customWidth="1"/>
    <col min="15056" max="15056" width="15.42578125" customWidth="1"/>
    <col min="15057" max="15057" width="19.28515625" customWidth="1"/>
    <col min="15058" max="15058" width="9.7109375" customWidth="1"/>
    <col min="15059" max="15059" width="33.85546875" customWidth="1"/>
    <col min="15060" max="15060" width="58" customWidth="1"/>
    <col min="15061" max="15061" width="12.140625" customWidth="1"/>
    <col min="15062" max="15062" width="33.7109375" customWidth="1"/>
    <col min="15063" max="15063" width="18" customWidth="1"/>
    <col min="15064" max="15075" width="6.42578125" customWidth="1"/>
    <col min="15076" max="15077" width="15.28515625" customWidth="1"/>
    <col min="15312" max="15312" width="15.42578125" customWidth="1"/>
    <col min="15313" max="15313" width="19.28515625" customWidth="1"/>
    <col min="15314" max="15314" width="9.7109375" customWidth="1"/>
    <col min="15315" max="15315" width="33.85546875" customWidth="1"/>
    <col min="15316" max="15316" width="58" customWidth="1"/>
    <col min="15317" max="15317" width="12.140625" customWidth="1"/>
    <col min="15318" max="15318" width="33.7109375" customWidth="1"/>
    <col min="15319" max="15319" width="18" customWidth="1"/>
    <col min="15320" max="15331" width="6.42578125" customWidth="1"/>
    <col min="15332" max="15333" width="15.28515625" customWidth="1"/>
    <col min="15568" max="15568" width="15.42578125" customWidth="1"/>
    <col min="15569" max="15569" width="19.28515625" customWidth="1"/>
    <col min="15570" max="15570" width="9.7109375" customWidth="1"/>
    <col min="15571" max="15571" width="33.85546875" customWidth="1"/>
    <col min="15572" max="15572" width="58" customWidth="1"/>
    <col min="15573" max="15573" width="12.140625" customWidth="1"/>
    <col min="15574" max="15574" width="33.7109375" customWidth="1"/>
    <col min="15575" max="15575" width="18" customWidth="1"/>
    <col min="15576" max="15587" width="6.42578125" customWidth="1"/>
    <col min="15588" max="15589" width="15.28515625" customWidth="1"/>
    <col min="15824" max="15824" width="15.42578125" customWidth="1"/>
    <col min="15825" max="15825" width="19.28515625" customWidth="1"/>
    <col min="15826" max="15826" width="9.7109375" customWidth="1"/>
    <col min="15827" max="15827" width="33.85546875" customWidth="1"/>
    <col min="15828" max="15828" width="58" customWidth="1"/>
    <col min="15829" max="15829" width="12.140625" customWidth="1"/>
    <col min="15830" max="15830" width="33.7109375" customWidth="1"/>
    <col min="15831" max="15831" width="18" customWidth="1"/>
    <col min="15832" max="15843" width="6.42578125" customWidth="1"/>
    <col min="15844" max="15845" width="15.28515625" customWidth="1"/>
    <col min="16080" max="16080" width="15.42578125" customWidth="1"/>
    <col min="16081" max="16081" width="19.28515625" customWidth="1"/>
    <col min="16082" max="16082" width="9.7109375" customWidth="1"/>
    <col min="16083" max="16083" width="33.85546875" customWidth="1"/>
    <col min="16084" max="16084" width="58" customWidth="1"/>
    <col min="16085" max="16085" width="12.140625" customWidth="1"/>
    <col min="16086" max="16086" width="33.7109375" customWidth="1"/>
    <col min="16087" max="16087" width="18" customWidth="1"/>
    <col min="16088" max="16099" width="6.42578125" customWidth="1"/>
    <col min="16100" max="16101" width="15.28515625" customWidth="1"/>
  </cols>
  <sheetData>
    <row r="1" spans="1:23" ht="45.75" customHeight="1" x14ac:dyDescent="0.25">
      <c r="A1" s="387" t="s">
        <v>2121</v>
      </c>
      <c r="B1" s="388"/>
      <c r="C1" s="388"/>
      <c r="D1" s="388"/>
      <c r="E1" s="388"/>
      <c r="F1" s="389"/>
      <c r="G1" s="388"/>
      <c r="H1" s="388"/>
      <c r="I1" s="388"/>
      <c r="J1" s="388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88"/>
    </row>
    <row r="3" spans="1:23" s="1" customFormat="1" ht="37.5" customHeight="1" x14ac:dyDescent="0.25">
      <c r="A3" s="391" t="s">
        <v>0</v>
      </c>
      <c r="B3" s="393" t="s">
        <v>1</v>
      </c>
      <c r="C3" s="394" t="s">
        <v>2</v>
      </c>
      <c r="D3" s="313" t="s">
        <v>3</v>
      </c>
      <c r="E3" s="395" t="s">
        <v>4</v>
      </c>
      <c r="F3" s="396" t="s">
        <v>5</v>
      </c>
      <c r="G3" s="398" t="s">
        <v>6</v>
      </c>
      <c r="H3" s="400" t="s">
        <v>7</v>
      </c>
      <c r="I3" s="402" t="s">
        <v>8</v>
      </c>
      <c r="J3" s="379" t="s">
        <v>9</v>
      </c>
      <c r="K3" s="381" t="s">
        <v>2110</v>
      </c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2" t="s">
        <v>10</v>
      </c>
    </row>
    <row r="4" spans="1:23" s="2" customFormat="1" ht="64.5" customHeight="1" x14ac:dyDescent="0.3">
      <c r="A4" s="392"/>
      <c r="B4" s="310"/>
      <c r="C4" s="312"/>
      <c r="D4" s="314"/>
      <c r="E4" s="392"/>
      <c r="F4" s="397"/>
      <c r="G4" s="399"/>
      <c r="H4" s="401"/>
      <c r="I4" s="403"/>
      <c r="J4" s="380"/>
      <c r="K4" s="174">
        <v>45292</v>
      </c>
      <c r="L4" s="174">
        <v>45323</v>
      </c>
      <c r="M4" s="175">
        <v>45352</v>
      </c>
      <c r="N4" s="175">
        <v>45383</v>
      </c>
      <c r="O4" s="175">
        <v>45413</v>
      </c>
      <c r="P4" s="175">
        <v>45444</v>
      </c>
      <c r="Q4" s="175">
        <v>45474</v>
      </c>
      <c r="R4" s="175">
        <v>45505</v>
      </c>
      <c r="S4" s="175">
        <v>45536</v>
      </c>
      <c r="T4" s="175">
        <v>45566</v>
      </c>
      <c r="U4" s="175">
        <v>45597</v>
      </c>
      <c r="V4" s="175">
        <v>45627</v>
      </c>
      <c r="W4" s="383"/>
    </row>
    <row r="5" spans="1:23" s="5" customFormat="1" x14ac:dyDescent="0.3">
      <c r="A5" s="3">
        <v>1</v>
      </c>
      <c r="B5" s="4">
        <f>A5+1</f>
        <v>2</v>
      </c>
      <c r="C5" s="4">
        <f t="shared" ref="C5:W5" si="0">B5+1</f>
        <v>3</v>
      </c>
      <c r="D5" s="4">
        <f t="shared" si="0"/>
        <v>4</v>
      </c>
      <c r="E5" s="3">
        <f t="shared" si="0"/>
        <v>5</v>
      </c>
      <c r="F5" s="132">
        <f t="shared" si="0"/>
        <v>6</v>
      </c>
      <c r="G5" s="176">
        <f t="shared" si="0"/>
        <v>7</v>
      </c>
      <c r="H5" s="132">
        <f t="shared" si="0"/>
        <v>8</v>
      </c>
      <c r="I5" s="231">
        <f t="shared" si="0"/>
        <v>9</v>
      </c>
      <c r="J5" s="274">
        <f t="shared" si="0"/>
        <v>10</v>
      </c>
      <c r="K5" s="139">
        <f t="shared" si="0"/>
        <v>11</v>
      </c>
      <c r="L5" s="139">
        <f t="shared" si="0"/>
        <v>12</v>
      </c>
      <c r="M5" s="132">
        <f t="shared" si="0"/>
        <v>13</v>
      </c>
      <c r="N5" s="132">
        <f t="shared" si="0"/>
        <v>14</v>
      </c>
      <c r="O5" s="132">
        <f t="shared" si="0"/>
        <v>15</v>
      </c>
      <c r="P5" s="132">
        <f t="shared" si="0"/>
        <v>16</v>
      </c>
      <c r="Q5" s="132">
        <f t="shared" si="0"/>
        <v>17</v>
      </c>
      <c r="R5" s="132">
        <f t="shared" si="0"/>
        <v>18</v>
      </c>
      <c r="S5" s="132">
        <f t="shared" si="0"/>
        <v>19</v>
      </c>
      <c r="T5" s="132">
        <f t="shared" si="0"/>
        <v>20</v>
      </c>
      <c r="U5" s="132">
        <f t="shared" si="0"/>
        <v>21</v>
      </c>
      <c r="V5" s="132">
        <f t="shared" si="0"/>
        <v>22</v>
      </c>
      <c r="W5" s="176">
        <f t="shared" si="0"/>
        <v>23</v>
      </c>
    </row>
    <row r="6" spans="1:23" s="11" customFormat="1" ht="63" x14ac:dyDescent="0.25">
      <c r="A6" s="384" t="s">
        <v>14</v>
      </c>
      <c r="B6" s="385" t="s">
        <v>15</v>
      </c>
      <c r="C6" s="386" t="s">
        <v>15</v>
      </c>
      <c r="D6" s="313" t="s">
        <v>16</v>
      </c>
      <c r="E6" s="294" t="s">
        <v>17</v>
      </c>
      <c r="F6" s="7" t="s">
        <v>18</v>
      </c>
      <c r="G6" s="8" t="s">
        <v>19</v>
      </c>
      <c r="H6" s="178" t="s">
        <v>12</v>
      </c>
      <c r="I6" s="269" t="s">
        <v>20</v>
      </c>
      <c r="J6" s="275" t="s">
        <v>21</v>
      </c>
      <c r="K6" s="140"/>
      <c r="L6" s="140" t="s">
        <v>13</v>
      </c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9" t="s">
        <v>22</v>
      </c>
    </row>
    <row r="7" spans="1:23" s="11" customFormat="1" ht="47.25" x14ac:dyDescent="0.25">
      <c r="A7" s="384"/>
      <c r="B7" s="385"/>
      <c r="C7" s="386"/>
      <c r="D7" s="313"/>
      <c r="E7" s="302"/>
      <c r="F7" s="23" t="s">
        <v>23</v>
      </c>
      <c r="G7" s="24" t="s">
        <v>24</v>
      </c>
      <c r="H7" s="104" t="s">
        <v>12</v>
      </c>
      <c r="I7" s="25">
        <v>40</v>
      </c>
      <c r="J7" s="276">
        <v>301</v>
      </c>
      <c r="K7" s="57" t="s">
        <v>13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2" t="s">
        <v>25</v>
      </c>
    </row>
    <row r="8" spans="1:23" s="11" customFormat="1" ht="47.25" x14ac:dyDescent="0.25">
      <c r="A8" s="384"/>
      <c r="B8" s="385"/>
      <c r="C8" s="386"/>
      <c r="D8" s="313"/>
      <c r="E8" s="303"/>
      <c r="F8" s="23" t="s">
        <v>26</v>
      </c>
      <c r="G8" s="24" t="s">
        <v>27</v>
      </c>
      <c r="H8" s="104" t="s">
        <v>12</v>
      </c>
      <c r="I8" s="25">
        <v>30</v>
      </c>
      <c r="J8" s="276">
        <v>1160</v>
      </c>
      <c r="K8" s="57" t="s">
        <v>13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2" t="s">
        <v>25</v>
      </c>
    </row>
    <row r="9" spans="1:23" s="11" customFormat="1" ht="63" x14ac:dyDescent="0.25">
      <c r="A9" s="384"/>
      <c r="B9" s="310"/>
      <c r="C9" s="312"/>
      <c r="D9" s="314"/>
      <c r="E9" s="13" t="s">
        <v>28</v>
      </c>
      <c r="F9" s="7" t="s">
        <v>18</v>
      </c>
      <c r="G9" s="8" t="s">
        <v>19</v>
      </c>
      <c r="H9" s="178" t="s">
        <v>12</v>
      </c>
      <c r="I9" s="269" t="s">
        <v>20</v>
      </c>
      <c r="J9" s="275" t="s">
        <v>21</v>
      </c>
      <c r="K9" s="140"/>
      <c r="L9" s="140" t="s">
        <v>13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9" t="s">
        <v>22</v>
      </c>
    </row>
    <row r="10" spans="1:23" s="11" customFormat="1" ht="63" x14ac:dyDescent="0.25">
      <c r="A10" s="384"/>
      <c r="B10" s="14" t="s">
        <v>29</v>
      </c>
      <c r="C10" s="15" t="s">
        <v>29</v>
      </c>
      <c r="D10" s="16" t="s">
        <v>30</v>
      </c>
      <c r="E10" s="13" t="s">
        <v>31</v>
      </c>
      <c r="F10" s="7" t="s">
        <v>18</v>
      </c>
      <c r="G10" s="8" t="s">
        <v>19</v>
      </c>
      <c r="H10" s="178" t="s">
        <v>12</v>
      </c>
      <c r="I10" s="269" t="s">
        <v>20</v>
      </c>
      <c r="J10" s="275" t="s">
        <v>21</v>
      </c>
      <c r="K10" s="140"/>
      <c r="L10" s="140"/>
      <c r="M10" s="140"/>
      <c r="N10" s="140"/>
      <c r="O10" s="140"/>
      <c r="P10" s="140"/>
      <c r="Q10" s="140"/>
      <c r="R10" s="140"/>
      <c r="S10" s="140" t="s">
        <v>13</v>
      </c>
      <c r="T10" s="140"/>
      <c r="U10" s="140"/>
      <c r="V10" s="140"/>
      <c r="W10" s="9" t="s">
        <v>22</v>
      </c>
    </row>
    <row r="11" spans="1:23" s="11" customFormat="1" ht="63" x14ac:dyDescent="0.25">
      <c r="A11" s="384"/>
      <c r="B11" s="14" t="s">
        <v>32</v>
      </c>
      <c r="C11" s="15" t="s">
        <v>11</v>
      </c>
      <c r="D11" s="16" t="s">
        <v>33</v>
      </c>
      <c r="E11" s="13" t="s">
        <v>34</v>
      </c>
      <c r="F11" s="7" t="s">
        <v>18</v>
      </c>
      <c r="G11" s="8" t="s">
        <v>19</v>
      </c>
      <c r="H11" s="178" t="s">
        <v>12</v>
      </c>
      <c r="I11" s="269" t="s">
        <v>20</v>
      </c>
      <c r="J11" s="275" t="s">
        <v>21</v>
      </c>
      <c r="K11" s="140"/>
      <c r="L11" s="140"/>
      <c r="M11" s="140"/>
      <c r="N11" s="140"/>
      <c r="O11" s="140"/>
      <c r="P11" s="140"/>
      <c r="Q11" s="140"/>
      <c r="R11" s="140"/>
      <c r="S11" s="140" t="s">
        <v>13</v>
      </c>
      <c r="T11" s="140"/>
      <c r="U11" s="140"/>
      <c r="V11" s="140"/>
      <c r="W11" s="9" t="s">
        <v>22</v>
      </c>
    </row>
    <row r="12" spans="1:23" s="11" customFormat="1" ht="63" x14ac:dyDescent="0.25">
      <c r="A12" s="384"/>
      <c r="B12" s="14" t="s">
        <v>11</v>
      </c>
      <c r="C12" s="15" t="s">
        <v>32</v>
      </c>
      <c r="D12" s="16" t="s">
        <v>11</v>
      </c>
      <c r="E12" s="17" t="s">
        <v>35</v>
      </c>
      <c r="F12" s="179"/>
      <c r="G12" s="180"/>
      <c r="H12" s="181"/>
      <c r="I12" s="25"/>
      <c r="J12" s="27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82"/>
    </row>
    <row r="13" spans="1:23" s="22" customFormat="1" ht="63" x14ac:dyDescent="0.25">
      <c r="A13" s="306" t="s">
        <v>36</v>
      </c>
      <c r="B13" s="18" t="s">
        <v>37</v>
      </c>
      <c r="C13" s="19" t="s">
        <v>37</v>
      </c>
      <c r="D13" s="20" t="s">
        <v>38</v>
      </c>
      <c r="E13" s="21" t="s">
        <v>39</v>
      </c>
      <c r="F13" s="7" t="s">
        <v>18</v>
      </c>
      <c r="G13" s="8" t="s">
        <v>19</v>
      </c>
      <c r="H13" s="178" t="s">
        <v>12</v>
      </c>
      <c r="I13" s="269" t="s">
        <v>20</v>
      </c>
      <c r="J13" s="275" t="s">
        <v>21</v>
      </c>
      <c r="K13" s="140"/>
      <c r="L13" s="140"/>
      <c r="M13" s="140"/>
      <c r="N13" s="140"/>
      <c r="O13" s="140"/>
      <c r="P13" s="140"/>
      <c r="Q13" s="140"/>
      <c r="R13" s="140"/>
      <c r="S13" s="140" t="s">
        <v>13</v>
      </c>
      <c r="T13" s="140"/>
      <c r="U13" s="140"/>
      <c r="V13" s="140"/>
      <c r="W13" s="9" t="s">
        <v>22</v>
      </c>
    </row>
    <row r="14" spans="1:23" s="22" customFormat="1" ht="63" x14ac:dyDescent="0.25">
      <c r="A14" s="342"/>
      <c r="B14" s="304" t="s">
        <v>40</v>
      </c>
      <c r="C14" s="305" t="s">
        <v>40</v>
      </c>
      <c r="D14" s="301" t="s">
        <v>41</v>
      </c>
      <c r="E14" s="294" t="s">
        <v>42</v>
      </c>
      <c r="F14" s="7" t="s">
        <v>18</v>
      </c>
      <c r="G14" s="8" t="s">
        <v>19</v>
      </c>
      <c r="H14" s="178" t="s">
        <v>12</v>
      </c>
      <c r="I14" s="269" t="s">
        <v>20</v>
      </c>
      <c r="J14" s="275" t="s">
        <v>21</v>
      </c>
      <c r="K14" s="140"/>
      <c r="L14" s="140"/>
      <c r="M14" s="140"/>
      <c r="N14" s="140"/>
      <c r="O14" s="140"/>
      <c r="P14" s="140"/>
      <c r="Q14" s="140"/>
      <c r="R14" s="140"/>
      <c r="S14" s="140"/>
      <c r="T14" s="140" t="s">
        <v>13</v>
      </c>
      <c r="U14" s="140"/>
      <c r="V14" s="140"/>
      <c r="W14" s="9" t="s">
        <v>22</v>
      </c>
    </row>
    <row r="15" spans="1:23" s="22" customFormat="1" ht="47.25" x14ac:dyDescent="0.25">
      <c r="A15" s="342"/>
      <c r="B15" s="299"/>
      <c r="C15" s="299"/>
      <c r="D15" s="299"/>
      <c r="E15" s="303"/>
      <c r="F15" s="23" t="s">
        <v>23</v>
      </c>
      <c r="G15" s="24" t="s">
        <v>43</v>
      </c>
      <c r="H15" s="104" t="s">
        <v>12</v>
      </c>
      <c r="I15" s="25">
        <v>100</v>
      </c>
      <c r="J15" s="276">
        <v>15000</v>
      </c>
      <c r="K15" s="136" t="s">
        <v>13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38" t="s">
        <v>44</v>
      </c>
    </row>
    <row r="16" spans="1:23" s="22" customFormat="1" ht="63" x14ac:dyDescent="0.25">
      <c r="A16" s="342"/>
      <c r="B16" s="304" t="s">
        <v>45</v>
      </c>
      <c r="C16" s="305" t="s">
        <v>45</v>
      </c>
      <c r="D16" s="301" t="s">
        <v>46</v>
      </c>
      <c r="E16" s="294" t="s">
        <v>47</v>
      </c>
      <c r="F16" s="7" t="s">
        <v>18</v>
      </c>
      <c r="G16" s="8" t="s">
        <v>19</v>
      </c>
      <c r="H16" s="178" t="s">
        <v>12</v>
      </c>
      <c r="I16" s="269" t="s">
        <v>20</v>
      </c>
      <c r="J16" s="275" t="s">
        <v>21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 t="s">
        <v>13</v>
      </c>
      <c r="V16" s="140"/>
      <c r="W16" s="9" t="s">
        <v>22</v>
      </c>
    </row>
    <row r="17" spans="1:23" s="22" customFormat="1" ht="31.5" x14ac:dyDescent="0.25">
      <c r="A17" s="342"/>
      <c r="B17" s="324"/>
      <c r="C17" s="326"/>
      <c r="D17" s="327"/>
      <c r="E17" s="295"/>
      <c r="F17" s="183">
        <v>1</v>
      </c>
      <c r="G17" s="184" t="s">
        <v>48</v>
      </c>
      <c r="H17" s="60" t="s">
        <v>12</v>
      </c>
      <c r="I17" s="67">
        <v>1170</v>
      </c>
      <c r="J17" s="278">
        <v>50000</v>
      </c>
      <c r="K17" s="57"/>
      <c r="L17" s="57"/>
      <c r="M17" s="57"/>
      <c r="N17" s="57"/>
      <c r="O17" s="57" t="s">
        <v>13</v>
      </c>
      <c r="P17" s="57"/>
      <c r="Q17" s="57"/>
      <c r="R17" s="57"/>
      <c r="S17" s="57"/>
      <c r="T17" s="57"/>
      <c r="U17" s="57"/>
      <c r="V17" s="57"/>
      <c r="W17" s="12" t="s">
        <v>49</v>
      </c>
    </row>
    <row r="18" spans="1:23" s="22" customFormat="1" ht="31.5" x14ac:dyDescent="0.25">
      <c r="A18" s="342"/>
      <c r="B18" s="324"/>
      <c r="C18" s="326"/>
      <c r="D18" s="327"/>
      <c r="E18" s="295"/>
      <c r="F18" s="23" t="s">
        <v>50</v>
      </c>
      <c r="G18" s="24" t="s">
        <v>51</v>
      </c>
      <c r="H18" s="104" t="s">
        <v>12</v>
      </c>
      <c r="I18" s="25">
        <v>100</v>
      </c>
      <c r="J18" s="276">
        <v>5500</v>
      </c>
      <c r="K18" s="57" t="s">
        <v>13</v>
      </c>
      <c r="L18" s="57" t="s">
        <v>13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12" t="s">
        <v>52</v>
      </c>
    </row>
    <row r="19" spans="1:23" s="22" customFormat="1" ht="47.25" x14ac:dyDescent="0.25">
      <c r="A19" s="342"/>
      <c r="B19" s="325"/>
      <c r="C19" s="325"/>
      <c r="D19" s="325"/>
      <c r="E19" s="329"/>
      <c r="F19" s="26">
        <v>1</v>
      </c>
      <c r="G19" s="27" t="s">
        <v>53</v>
      </c>
      <c r="H19" s="28" t="s">
        <v>54</v>
      </c>
      <c r="I19" s="37">
        <v>200</v>
      </c>
      <c r="J19" s="135">
        <v>6000</v>
      </c>
      <c r="K19" s="141"/>
      <c r="L19" s="141" t="s">
        <v>13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29" t="s">
        <v>55</v>
      </c>
    </row>
    <row r="20" spans="1:23" s="22" customFormat="1" ht="47.25" x14ac:dyDescent="0.25">
      <c r="A20" s="342"/>
      <c r="B20" s="325"/>
      <c r="C20" s="325"/>
      <c r="D20" s="325"/>
      <c r="E20" s="329"/>
      <c r="F20" s="26">
        <v>1</v>
      </c>
      <c r="G20" s="27" t="s">
        <v>56</v>
      </c>
      <c r="H20" s="28" t="s">
        <v>54</v>
      </c>
      <c r="I20" s="37">
        <v>600</v>
      </c>
      <c r="J20" s="135">
        <v>17000</v>
      </c>
      <c r="K20" s="141" t="s">
        <v>13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29" t="s">
        <v>55</v>
      </c>
    </row>
    <row r="21" spans="1:23" s="22" customFormat="1" ht="63" x14ac:dyDescent="0.25">
      <c r="A21" s="342"/>
      <c r="B21" s="325"/>
      <c r="C21" s="325"/>
      <c r="D21" s="325"/>
      <c r="E21" s="329"/>
      <c r="F21" s="30" t="s">
        <v>23</v>
      </c>
      <c r="G21" s="31" t="s">
        <v>57</v>
      </c>
      <c r="H21" s="45" t="s">
        <v>12</v>
      </c>
      <c r="I21" s="32">
        <v>320</v>
      </c>
      <c r="J21" s="205" t="s">
        <v>21</v>
      </c>
      <c r="K21" s="137"/>
      <c r="L21" s="137" t="s">
        <v>13</v>
      </c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33" t="s">
        <v>58</v>
      </c>
    </row>
    <row r="22" spans="1:23" s="22" customFormat="1" ht="63" x14ac:dyDescent="0.25">
      <c r="A22" s="342"/>
      <c r="B22" s="325"/>
      <c r="C22" s="325"/>
      <c r="D22" s="325"/>
      <c r="E22" s="329"/>
      <c r="F22" s="30" t="s">
        <v>23</v>
      </c>
      <c r="G22" s="31" t="s">
        <v>59</v>
      </c>
      <c r="H22" s="45" t="s">
        <v>12</v>
      </c>
      <c r="I22" s="32">
        <v>25</v>
      </c>
      <c r="J22" s="205" t="s">
        <v>21</v>
      </c>
      <c r="K22" s="137"/>
      <c r="L22" s="137"/>
      <c r="M22" s="137" t="s">
        <v>13</v>
      </c>
      <c r="N22" s="137"/>
      <c r="O22" s="137"/>
      <c r="P22" s="137"/>
      <c r="Q22" s="137"/>
      <c r="R22" s="137"/>
      <c r="S22" s="137"/>
      <c r="T22" s="137"/>
      <c r="U22" s="137"/>
      <c r="V22" s="137"/>
      <c r="W22" s="33" t="s">
        <v>58</v>
      </c>
    </row>
    <row r="23" spans="1:23" s="22" customFormat="1" ht="63" x14ac:dyDescent="0.25">
      <c r="A23" s="342"/>
      <c r="B23" s="325"/>
      <c r="C23" s="325"/>
      <c r="D23" s="325"/>
      <c r="E23" s="329"/>
      <c r="F23" s="23" t="s">
        <v>23</v>
      </c>
      <c r="G23" s="47" t="s">
        <v>60</v>
      </c>
      <c r="H23" s="37" t="s">
        <v>12</v>
      </c>
      <c r="I23" s="37">
        <v>670</v>
      </c>
      <c r="J23" s="135">
        <v>10000</v>
      </c>
      <c r="K23" s="142" t="s">
        <v>13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38" t="s">
        <v>44</v>
      </c>
    </row>
    <row r="24" spans="1:23" s="22" customFormat="1" ht="47.25" x14ac:dyDescent="0.25">
      <c r="A24" s="342"/>
      <c r="B24" s="325"/>
      <c r="C24" s="325"/>
      <c r="D24" s="325"/>
      <c r="E24" s="329"/>
      <c r="F24" s="23" t="s">
        <v>26</v>
      </c>
      <c r="G24" s="47" t="s">
        <v>61</v>
      </c>
      <c r="H24" s="37" t="s">
        <v>12</v>
      </c>
      <c r="I24" s="37">
        <v>230</v>
      </c>
      <c r="J24" s="135">
        <v>5000</v>
      </c>
      <c r="K24" s="142" t="s">
        <v>13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38" t="s">
        <v>44</v>
      </c>
    </row>
    <row r="25" spans="1:23" s="22" customFormat="1" ht="47.25" x14ac:dyDescent="0.25">
      <c r="A25" s="342"/>
      <c r="B25" s="325"/>
      <c r="C25" s="325"/>
      <c r="D25" s="325"/>
      <c r="E25" s="329"/>
      <c r="F25" s="23" t="s">
        <v>62</v>
      </c>
      <c r="G25" s="47" t="s">
        <v>63</v>
      </c>
      <c r="H25" s="37" t="s">
        <v>12</v>
      </c>
      <c r="I25" s="37">
        <v>210</v>
      </c>
      <c r="J25" s="135">
        <v>5000</v>
      </c>
      <c r="K25" s="142" t="s">
        <v>13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38" t="s">
        <v>44</v>
      </c>
    </row>
    <row r="26" spans="1:23" s="22" customFormat="1" ht="63" x14ac:dyDescent="0.25">
      <c r="A26" s="342"/>
      <c r="B26" s="325"/>
      <c r="C26" s="325"/>
      <c r="D26" s="325"/>
      <c r="E26" s="329"/>
      <c r="F26" s="23" t="s">
        <v>64</v>
      </c>
      <c r="G26" s="47" t="s">
        <v>65</v>
      </c>
      <c r="H26" s="37" t="s">
        <v>12</v>
      </c>
      <c r="I26" s="37">
        <v>200</v>
      </c>
      <c r="J26" s="135">
        <v>5000</v>
      </c>
      <c r="K26" s="142" t="s">
        <v>13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8" t="s">
        <v>44</v>
      </c>
    </row>
    <row r="27" spans="1:23" s="22" customFormat="1" ht="47.25" x14ac:dyDescent="0.25">
      <c r="A27" s="342"/>
      <c r="B27" s="325"/>
      <c r="C27" s="325"/>
      <c r="D27" s="325"/>
      <c r="E27" s="329"/>
      <c r="F27" s="23" t="s">
        <v>66</v>
      </c>
      <c r="G27" s="47" t="s">
        <v>67</v>
      </c>
      <c r="H27" s="37" t="s">
        <v>12</v>
      </c>
      <c r="I27" s="37">
        <v>210</v>
      </c>
      <c r="J27" s="135">
        <v>5000</v>
      </c>
      <c r="K27" s="142" t="s">
        <v>13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8" t="s">
        <v>44</v>
      </c>
    </row>
    <row r="28" spans="1:23" s="22" customFormat="1" ht="78.75" x14ac:dyDescent="0.25">
      <c r="A28" s="342"/>
      <c r="B28" s="325"/>
      <c r="C28" s="325"/>
      <c r="D28" s="325"/>
      <c r="E28" s="329"/>
      <c r="F28" s="23" t="s">
        <v>68</v>
      </c>
      <c r="G28" s="24" t="s">
        <v>69</v>
      </c>
      <c r="H28" s="104" t="s">
        <v>12</v>
      </c>
      <c r="I28" s="25">
        <v>40</v>
      </c>
      <c r="J28" s="276">
        <v>4000</v>
      </c>
      <c r="K28" s="136" t="s">
        <v>13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8" t="s">
        <v>44</v>
      </c>
    </row>
    <row r="29" spans="1:23" s="22" customFormat="1" ht="47.25" x14ac:dyDescent="0.25">
      <c r="A29" s="342"/>
      <c r="B29" s="325"/>
      <c r="C29" s="325"/>
      <c r="D29" s="325"/>
      <c r="E29" s="329"/>
      <c r="F29" s="23" t="s">
        <v>70</v>
      </c>
      <c r="G29" s="24" t="s">
        <v>71</v>
      </c>
      <c r="H29" s="104" t="s">
        <v>12</v>
      </c>
      <c r="I29" s="25">
        <v>180</v>
      </c>
      <c r="J29" s="276">
        <v>15000</v>
      </c>
      <c r="K29" s="136" t="s">
        <v>13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38" t="s">
        <v>44</v>
      </c>
    </row>
    <row r="30" spans="1:23" s="22" customFormat="1" ht="31.5" x14ac:dyDescent="0.25">
      <c r="A30" s="342"/>
      <c r="B30" s="325"/>
      <c r="C30" s="325"/>
      <c r="D30" s="325"/>
      <c r="E30" s="329"/>
      <c r="F30" s="185" t="s">
        <v>23</v>
      </c>
      <c r="G30" s="186" t="s">
        <v>72</v>
      </c>
      <c r="H30" s="185" t="s">
        <v>12</v>
      </c>
      <c r="I30" s="25">
        <v>60</v>
      </c>
      <c r="J30" s="279">
        <v>900</v>
      </c>
      <c r="K30" s="143" t="s">
        <v>13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33" t="s">
        <v>73</v>
      </c>
    </row>
    <row r="31" spans="1:23" s="22" customFormat="1" ht="31.5" x14ac:dyDescent="0.25">
      <c r="A31" s="342"/>
      <c r="B31" s="325"/>
      <c r="C31" s="325"/>
      <c r="D31" s="325"/>
      <c r="E31" s="329"/>
      <c r="F31" s="30" t="s">
        <v>23</v>
      </c>
      <c r="G31" s="31" t="s">
        <v>74</v>
      </c>
      <c r="H31" s="45" t="s">
        <v>12</v>
      </c>
      <c r="I31" s="32">
        <v>1200</v>
      </c>
      <c r="J31" s="205">
        <v>70000</v>
      </c>
      <c r="K31" s="137" t="s">
        <v>13</v>
      </c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33" t="s">
        <v>75</v>
      </c>
    </row>
    <row r="32" spans="1:23" s="22" customFormat="1" ht="63" x14ac:dyDescent="0.25">
      <c r="A32" s="342"/>
      <c r="B32" s="325"/>
      <c r="C32" s="325"/>
      <c r="D32" s="325"/>
      <c r="E32" s="329"/>
      <c r="F32" s="30" t="s">
        <v>26</v>
      </c>
      <c r="G32" s="31" t="s">
        <v>76</v>
      </c>
      <c r="H32" s="45" t="s">
        <v>12</v>
      </c>
      <c r="I32" s="32">
        <v>100</v>
      </c>
      <c r="J32" s="205">
        <v>750</v>
      </c>
      <c r="K32" s="137" t="s">
        <v>13</v>
      </c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33" t="s">
        <v>75</v>
      </c>
    </row>
    <row r="33" spans="1:23" s="22" customFormat="1" ht="31.5" x14ac:dyDescent="0.25">
      <c r="A33" s="342"/>
      <c r="B33" s="298"/>
      <c r="C33" s="298"/>
      <c r="D33" s="298"/>
      <c r="E33" s="302"/>
      <c r="F33" s="23" t="s">
        <v>23</v>
      </c>
      <c r="G33" s="24" t="s">
        <v>77</v>
      </c>
      <c r="H33" s="104" t="s">
        <v>12</v>
      </c>
      <c r="I33" s="25">
        <v>140</v>
      </c>
      <c r="J33" s="276">
        <v>2800</v>
      </c>
      <c r="K33" s="57"/>
      <c r="L33" s="57" t="s">
        <v>13</v>
      </c>
      <c r="M33" s="57"/>
      <c r="N33" s="57"/>
      <c r="O33" s="57" t="s">
        <v>13</v>
      </c>
      <c r="P33" s="57"/>
      <c r="Q33" s="57"/>
      <c r="R33" s="57" t="s">
        <v>13</v>
      </c>
      <c r="S33" s="57"/>
      <c r="T33" s="57"/>
      <c r="U33" s="57" t="s">
        <v>13</v>
      </c>
      <c r="V33" s="57"/>
      <c r="W33" s="12" t="s">
        <v>78</v>
      </c>
    </row>
    <row r="34" spans="1:23" s="22" customFormat="1" ht="31.5" x14ac:dyDescent="0.25">
      <c r="A34" s="342"/>
      <c r="B34" s="299"/>
      <c r="C34" s="299"/>
      <c r="D34" s="299"/>
      <c r="E34" s="303"/>
      <c r="F34" s="23" t="s">
        <v>23</v>
      </c>
      <c r="G34" s="24" t="s">
        <v>79</v>
      </c>
      <c r="H34" s="104" t="s">
        <v>12</v>
      </c>
      <c r="I34" s="25">
        <v>80</v>
      </c>
      <c r="J34" s="276">
        <v>1500</v>
      </c>
      <c r="K34" s="57"/>
      <c r="L34" s="57" t="s">
        <v>13</v>
      </c>
      <c r="M34" s="57"/>
      <c r="N34" s="57"/>
      <c r="O34" s="57" t="s">
        <v>13</v>
      </c>
      <c r="P34" s="57"/>
      <c r="Q34" s="57"/>
      <c r="R34" s="57" t="s">
        <v>13</v>
      </c>
      <c r="S34" s="57"/>
      <c r="T34" s="57"/>
      <c r="U34" s="57" t="s">
        <v>13</v>
      </c>
      <c r="V34" s="57"/>
      <c r="W34" s="12" t="s">
        <v>78</v>
      </c>
    </row>
    <row r="35" spans="1:23" s="22" customFormat="1" ht="63" x14ac:dyDescent="0.25">
      <c r="A35" s="342"/>
      <c r="B35" s="304" t="s">
        <v>80</v>
      </c>
      <c r="C35" s="305" t="s">
        <v>80</v>
      </c>
      <c r="D35" s="301" t="s">
        <v>81</v>
      </c>
      <c r="E35" s="294" t="s">
        <v>82</v>
      </c>
      <c r="F35" s="7" t="s">
        <v>18</v>
      </c>
      <c r="G35" s="8" t="s">
        <v>19</v>
      </c>
      <c r="H35" s="178" t="s">
        <v>12</v>
      </c>
      <c r="I35" s="269" t="s">
        <v>20</v>
      </c>
      <c r="J35" s="275" t="s">
        <v>21</v>
      </c>
      <c r="K35" s="140"/>
      <c r="L35" s="140"/>
      <c r="M35" s="140"/>
      <c r="N35" s="140"/>
      <c r="O35" s="140"/>
      <c r="P35" s="140"/>
      <c r="Q35" s="140"/>
      <c r="R35" s="140"/>
      <c r="S35" s="140"/>
      <c r="T35" s="140" t="s">
        <v>13</v>
      </c>
      <c r="U35" s="140"/>
      <c r="V35" s="140"/>
      <c r="W35" s="9" t="s">
        <v>22</v>
      </c>
    </row>
    <row r="36" spans="1:23" s="22" customFormat="1" ht="31.5" x14ac:dyDescent="0.25">
      <c r="A36" s="342"/>
      <c r="B36" s="325"/>
      <c r="C36" s="325"/>
      <c r="D36" s="325"/>
      <c r="E36" s="329"/>
      <c r="F36" s="183">
        <v>1</v>
      </c>
      <c r="G36" s="184" t="s">
        <v>83</v>
      </c>
      <c r="H36" s="60" t="s">
        <v>12</v>
      </c>
      <c r="I36" s="25">
        <v>50</v>
      </c>
      <c r="J36" s="278">
        <v>5000</v>
      </c>
      <c r="K36" s="57"/>
      <c r="L36" s="57"/>
      <c r="M36" s="57"/>
      <c r="N36" s="57"/>
      <c r="O36" s="57" t="s">
        <v>13</v>
      </c>
      <c r="P36" s="57"/>
      <c r="Q36" s="57"/>
      <c r="R36" s="57"/>
      <c r="S36" s="57"/>
      <c r="T36" s="57"/>
      <c r="U36" s="57"/>
      <c r="V36" s="57"/>
      <c r="W36" s="12" t="s">
        <v>49</v>
      </c>
    </row>
    <row r="37" spans="1:23" s="22" customFormat="1" ht="47.25" x14ac:dyDescent="0.25">
      <c r="A37" s="342"/>
      <c r="B37" s="325"/>
      <c r="C37" s="325"/>
      <c r="D37" s="325"/>
      <c r="E37" s="329"/>
      <c r="F37" s="23" t="s">
        <v>70</v>
      </c>
      <c r="G37" s="24" t="s">
        <v>84</v>
      </c>
      <c r="H37" s="104" t="s">
        <v>12</v>
      </c>
      <c r="I37" s="25">
        <v>250</v>
      </c>
      <c r="J37" s="276">
        <v>35000</v>
      </c>
      <c r="K37" s="57" t="s">
        <v>13</v>
      </c>
      <c r="L37" s="57" t="s">
        <v>13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12" t="s">
        <v>52</v>
      </c>
    </row>
    <row r="38" spans="1:23" s="22" customFormat="1" ht="78.75" x14ac:dyDescent="0.25">
      <c r="A38" s="342"/>
      <c r="B38" s="325"/>
      <c r="C38" s="325"/>
      <c r="D38" s="325"/>
      <c r="E38" s="329"/>
      <c r="F38" s="35">
        <v>1</v>
      </c>
      <c r="G38" s="47" t="s">
        <v>85</v>
      </c>
      <c r="H38" s="37" t="s">
        <v>12</v>
      </c>
      <c r="I38" s="37">
        <v>362</v>
      </c>
      <c r="J38" s="135">
        <v>54000</v>
      </c>
      <c r="K38" s="136" t="s">
        <v>13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38" t="s">
        <v>44</v>
      </c>
    </row>
    <row r="39" spans="1:23" s="22" customFormat="1" ht="47.25" x14ac:dyDescent="0.25">
      <c r="A39" s="342"/>
      <c r="B39" s="325"/>
      <c r="C39" s="325"/>
      <c r="D39" s="325"/>
      <c r="E39" s="329"/>
      <c r="F39" s="35">
        <v>2</v>
      </c>
      <c r="G39" s="47" t="s">
        <v>86</v>
      </c>
      <c r="H39" s="37" t="s">
        <v>12</v>
      </c>
      <c r="I39" s="37">
        <v>155</v>
      </c>
      <c r="J39" s="135">
        <v>25000</v>
      </c>
      <c r="K39" s="136" t="s">
        <v>13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38" t="s">
        <v>44</v>
      </c>
    </row>
    <row r="40" spans="1:23" s="22" customFormat="1" ht="47.25" x14ac:dyDescent="0.25">
      <c r="A40" s="342"/>
      <c r="B40" s="325"/>
      <c r="C40" s="325"/>
      <c r="D40" s="325"/>
      <c r="E40" s="329"/>
      <c r="F40" s="23" t="s">
        <v>23</v>
      </c>
      <c r="G40" s="24" t="s">
        <v>87</v>
      </c>
      <c r="H40" s="104" t="s">
        <v>12</v>
      </c>
      <c r="I40" s="25">
        <v>460</v>
      </c>
      <c r="J40" s="276">
        <v>36400</v>
      </c>
      <c r="K40" s="57"/>
      <c r="L40" s="57" t="s">
        <v>13</v>
      </c>
      <c r="M40" s="57"/>
      <c r="N40" s="57"/>
      <c r="O40" s="57" t="s">
        <v>13</v>
      </c>
      <c r="P40" s="57"/>
      <c r="Q40" s="57"/>
      <c r="R40" s="57" t="s">
        <v>13</v>
      </c>
      <c r="S40" s="57"/>
      <c r="T40" s="57"/>
      <c r="U40" s="57" t="s">
        <v>13</v>
      </c>
      <c r="V40" s="57"/>
      <c r="W40" s="12" t="s">
        <v>78</v>
      </c>
    </row>
    <row r="41" spans="1:23" s="22" customFormat="1" ht="31.5" x14ac:dyDescent="0.25">
      <c r="A41" s="342"/>
      <c r="B41" s="299"/>
      <c r="C41" s="299"/>
      <c r="D41" s="299"/>
      <c r="E41" s="303"/>
      <c r="F41" s="23" t="s">
        <v>23</v>
      </c>
      <c r="G41" s="24" t="s">
        <v>88</v>
      </c>
      <c r="H41" s="104" t="s">
        <v>12</v>
      </c>
      <c r="I41" s="25">
        <v>100</v>
      </c>
      <c r="J41" s="276">
        <v>15000</v>
      </c>
      <c r="K41" s="57" t="s">
        <v>13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12" t="s">
        <v>89</v>
      </c>
    </row>
    <row r="42" spans="1:23" s="22" customFormat="1" ht="63" x14ac:dyDescent="0.25">
      <c r="A42" s="342"/>
      <c r="B42" s="304" t="s">
        <v>90</v>
      </c>
      <c r="C42" s="305" t="s">
        <v>90</v>
      </c>
      <c r="D42" s="301" t="s">
        <v>91</v>
      </c>
      <c r="E42" s="294" t="s">
        <v>92</v>
      </c>
      <c r="F42" s="7" t="s">
        <v>18</v>
      </c>
      <c r="G42" s="8" t="s">
        <v>19</v>
      </c>
      <c r="H42" s="178" t="s">
        <v>12</v>
      </c>
      <c r="I42" s="269" t="s">
        <v>20</v>
      </c>
      <c r="J42" s="275" t="s">
        <v>21</v>
      </c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 t="s">
        <v>13</v>
      </c>
      <c r="V42" s="140"/>
      <c r="W42" s="9" t="s">
        <v>22</v>
      </c>
    </row>
    <row r="43" spans="1:23" s="22" customFormat="1" ht="47.25" x14ac:dyDescent="0.25">
      <c r="A43" s="342"/>
      <c r="B43" s="298"/>
      <c r="C43" s="298"/>
      <c r="D43" s="298"/>
      <c r="E43" s="302"/>
      <c r="F43" s="35" t="s">
        <v>23</v>
      </c>
      <c r="G43" s="47" t="s">
        <v>93</v>
      </c>
      <c r="H43" s="37" t="s">
        <v>12</v>
      </c>
      <c r="I43" s="37">
        <v>180</v>
      </c>
      <c r="J43" s="135">
        <v>3000</v>
      </c>
      <c r="K43" s="136" t="s">
        <v>13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38" t="s">
        <v>44</v>
      </c>
    </row>
    <row r="44" spans="1:23" s="22" customFormat="1" ht="47.25" x14ac:dyDescent="0.25">
      <c r="A44" s="342"/>
      <c r="B44" s="298"/>
      <c r="C44" s="298"/>
      <c r="D44" s="298"/>
      <c r="E44" s="302"/>
      <c r="F44" s="35">
        <v>3</v>
      </c>
      <c r="G44" s="47" t="s">
        <v>94</v>
      </c>
      <c r="H44" s="37" t="s">
        <v>12</v>
      </c>
      <c r="I44" s="37">
        <v>10</v>
      </c>
      <c r="J44" s="135">
        <v>1000</v>
      </c>
      <c r="K44" s="136" t="s">
        <v>13</v>
      </c>
      <c r="L44" s="158"/>
      <c r="M44" s="158"/>
      <c r="N44" s="136"/>
      <c r="O44" s="158"/>
      <c r="P44" s="158"/>
      <c r="Q44" s="158"/>
      <c r="R44" s="158"/>
      <c r="S44" s="158"/>
      <c r="T44" s="158"/>
      <c r="U44" s="158"/>
      <c r="V44" s="158"/>
      <c r="W44" s="38" t="s">
        <v>44</v>
      </c>
    </row>
    <row r="45" spans="1:23" s="22" customFormat="1" ht="31.5" x14ac:dyDescent="0.25">
      <c r="A45" s="342"/>
      <c r="B45" s="298"/>
      <c r="C45" s="298"/>
      <c r="D45" s="298"/>
      <c r="E45" s="302"/>
      <c r="F45" s="23" t="s">
        <v>23</v>
      </c>
      <c r="G45" s="24" t="s">
        <v>95</v>
      </c>
      <c r="H45" s="104" t="s">
        <v>12</v>
      </c>
      <c r="I45" s="25">
        <v>5</v>
      </c>
      <c r="J45" s="276">
        <v>1000</v>
      </c>
      <c r="K45" s="57"/>
      <c r="L45" s="57" t="s">
        <v>13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12" t="s">
        <v>96</v>
      </c>
    </row>
    <row r="46" spans="1:23" s="22" customFormat="1" ht="31.5" x14ac:dyDescent="0.25">
      <c r="A46" s="342"/>
      <c r="B46" s="298"/>
      <c r="C46" s="298"/>
      <c r="D46" s="298"/>
      <c r="E46" s="302"/>
      <c r="F46" s="23" t="s">
        <v>26</v>
      </c>
      <c r="G46" s="24" t="s">
        <v>97</v>
      </c>
      <c r="H46" s="104" t="s">
        <v>12</v>
      </c>
      <c r="I46" s="25">
        <v>5</v>
      </c>
      <c r="J46" s="276">
        <v>1000</v>
      </c>
      <c r="K46" s="57"/>
      <c r="L46" s="57" t="s">
        <v>13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12" t="s">
        <v>96</v>
      </c>
    </row>
    <row r="47" spans="1:23" s="22" customFormat="1" ht="31.5" x14ac:dyDescent="0.25">
      <c r="A47" s="342"/>
      <c r="B47" s="299"/>
      <c r="C47" s="299"/>
      <c r="D47" s="299"/>
      <c r="E47" s="303"/>
      <c r="F47" s="23" t="s">
        <v>62</v>
      </c>
      <c r="G47" s="24" t="s">
        <v>98</v>
      </c>
      <c r="H47" s="104" t="s">
        <v>12</v>
      </c>
      <c r="I47" s="25">
        <v>5</v>
      </c>
      <c r="J47" s="276">
        <v>1000</v>
      </c>
      <c r="K47" s="57"/>
      <c r="L47" s="57" t="s">
        <v>13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2" t="s">
        <v>96</v>
      </c>
    </row>
    <row r="48" spans="1:23" s="22" customFormat="1" ht="63" x14ac:dyDescent="0.25">
      <c r="A48" s="342"/>
      <c r="B48" s="304" t="s">
        <v>99</v>
      </c>
      <c r="C48" s="305" t="s">
        <v>99</v>
      </c>
      <c r="D48" s="301" t="s">
        <v>100</v>
      </c>
      <c r="E48" s="294" t="s">
        <v>101</v>
      </c>
      <c r="F48" s="7" t="s">
        <v>18</v>
      </c>
      <c r="G48" s="8" t="s">
        <v>19</v>
      </c>
      <c r="H48" s="178" t="s">
        <v>12</v>
      </c>
      <c r="I48" s="269" t="s">
        <v>20</v>
      </c>
      <c r="J48" s="275" t="s">
        <v>21</v>
      </c>
      <c r="K48" s="140"/>
      <c r="L48" s="144"/>
      <c r="M48" s="144"/>
      <c r="N48" s="144"/>
      <c r="O48" s="144"/>
      <c r="P48" s="144"/>
      <c r="Q48" s="144"/>
      <c r="R48" s="144"/>
      <c r="S48" s="144" t="s">
        <v>13</v>
      </c>
      <c r="T48" s="144"/>
      <c r="U48" s="144"/>
      <c r="V48" s="144"/>
      <c r="W48" s="9" t="s">
        <v>22</v>
      </c>
    </row>
    <row r="49" spans="1:23" s="22" customFormat="1" ht="47.25" x14ac:dyDescent="0.25">
      <c r="A49" s="342"/>
      <c r="B49" s="298"/>
      <c r="C49" s="298"/>
      <c r="D49" s="298"/>
      <c r="E49" s="302"/>
      <c r="F49" s="35">
        <v>1</v>
      </c>
      <c r="G49" s="47" t="s">
        <v>102</v>
      </c>
      <c r="H49" s="37" t="s">
        <v>12</v>
      </c>
      <c r="I49" s="37">
        <v>505</v>
      </c>
      <c r="J49" s="135">
        <v>15000</v>
      </c>
      <c r="K49" s="136" t="s">
        <v>13</v>
      </c>
      <c r="L49" s="158"/>
      <c r="M49" s="158"/>
      <c r="N49" s="136"/>
      <c r="O49" s="158"/>
      <c r="P49" s="158"/>
      <c r="Q49" s="158"/>
      <c r="R49" s="158"/>
      <c r="S49" s="158"/>
      <c r="T49" s="158"/>
      <c r="U49" s="158"/>
      <c r="V49" s="158"/>
      <c r="W49" s="38" t="s">
        <v>44</v>
      </c>
    </row>
    <row r="50" spans="1:23" s="22" customFormat="1" ht="47.25" x14ac:dyDescent="0.25">
      <c r="A50" s="342"/>
      <c r="B50" s="299"/>
      <c r="C50" s="299"/>
      <c r="D50" s="299"/>
      <c r="E50" s="303"/>
      <c r="F50" s="35">
        <v>2</v>
      </c>
      <c r="G50" s="47" t="s">
        <v>103</v>
      </c>
      <c r="H50" s="37" t="s">
        <v>12</v>
      </c>
      <c r="I50" s="37">
        <v>160</v>
      </c>
      <c r="J50" s="135">
        <v>17000</v>
      </c>
      <c r="K50" s="136" t="s">
        <v>13</v>
      </c>
      <c r="L50" s="158"/>
      <c r="M50" s="158"/>
      <c r="N50" s="136"/>
      <c r="O50" s="158"/>
      <c r="P50" s="158"/>
      <c r="Q50" s="158"/>
      <c r="R50" s="158"/>
      <c r="S50" s="158"/>
      <c r="T50" s="158"/>
      <c r="U50" s="158"/>
      <c r="V50" s="158"/>
      <c r="W50" s="38" t="s">
        <v>44</v>
      </c>
    </row>
    <row r="51" spans="1:23" s="22" customFormat="1" ht="63" x14ac:dyDescent="0.25">
      <c r="A51" s="342"/>
      <c r="B51" s="304" t="s">
        <v>104</v>
      </c>
      <c r="C51" s="305" t="s">
        <v>104</v>
      </c>
      <c r="D51" s="301" t="s">
        <v>105</v>
      </c>
      <c r="E51" s="294" t="s">
        <v>106</v>
      </c>
      <c r="F51" s="7" t="s">
        <v>18</v>
      </c>
      <c r="G51" s="8" t="s">
        <v>19</v>
      </c>
      <c r="H51" s="178" t="s">
        <v>12</v>
      </c>
      <c r="I51" s="269" t="s">
        <v>20</v>
      </c>
      <c r="J51" s="275" t="s">
        <v>21</v>
      </c>
      <c r="K51" s="140"/>
      <c r="L51" s="144"/>
      <c r="M51" s="144"/>
      <c r="N51" s="144"/>
      <c r="O51" s="144"/>
      <c r="P51" s="144"/>
      <c r="Q51" s="144"/>
      <c r="R51" s="144"/>
      <c r="S51" s="144" t="s">
        <v>13</v>
      </c>
      <c r="T51" s="144"/>
      <c r="U51" s="144"/>
      <c r="V51" s="144"/>
      <c r="W51" s="9" t="s">
        <v>22</v>
      </c>
    </row>
    <row r="52" spans="1:23" s="22" customFormat="1" ht="63" x14ac:dyDescent="0.25">
      <c r="A52" s="342"/>
      <c r="B52" s="298"/>
      <c r="C52" s="298"/>
      <c r="D52" s="298"/>
      <c r="E52" s="295"/>
      <c r="F52" s="35" t="s">
        <v>23</v>
      </c>
      <c r="G52" s="31" t="s">
        <v>107</v>
      </c>
      <c r="H52" s="45" t="s">
        <v>12</v>
      </c>
      <c r="I52" s="32" t="s">
        <v>20</v>
      </c>
      <c r="J52" s="205" t="s">
        <v>21</v>
      </c>
      <c r="K52" s="137"/>
      <c r="L52" s="159"/>
      <c r="M52" s="159"/>
      <c r="N52" s="138" t="s">
        <v>13</v>
      </c>
      <c r="O52" s="159"/>
      <c r="P52" s="159"/>
      <c r="Q52" s="159"/>
      <c r="R52" s="159"/>
      <c r="S52" s="159"/>
      <c r="T52" s="159"/>
      <c r="U52" s="159"/>
      <c r="V52" s="159"/>
      <c r="W52" s="33" t="s">
        <v>58</v>
      </c>
    </row>
    <row r="53" spans="1:23" s="22" customFormat="1" ht="47.25" x14ac:dyDescent="0.25">
      <c r="A53" s="342"/>
      <c r="B53" s="298"/>
      <c r="C53" s="298"/>
      <c r="D53" s="298"/>
      <c r="E53" s="295"/>
      <c r="F53" s="35">
        <v>1</v>
      </c>
      <c r="G53" s="47" t="s">
        <v>108</v>
      </c>
      <c r="H53" s="37" t="s">
        <v>12</v>
      </c>
      <c r="I53" s="37">
        <v>70</v>
      </c>
      <c r="J53" s="135">
        <v>28000</v>
      </c>
      <c r="K53" s="136" t="s">
        <v>13</v>
      </c>
      <c r="L53" s="158"/>
      <c r="M53" s="158"/>
      <c r="N53" s="136"/>
      <c r="O53" s="158"/>
      <c r="P53" s="158"/>
      <c r="Q53" s="158"/>
      <c r="R53" s="158"/>
      <c r="S53" s="158"/>
      <c r="T53" s="158"/>
      <c r="U53" s="158"/>
      <c r="V53" s="158"/>
      <c r="W53" s="38" t="s">
        <v>44</v>
      </c>
    </row>
    <row r="54" spans="1:23" s="22" customFormat="1" ht="47.25" x14ac:dyDescent="0.25">
      <c r="A54" s="342"/>
      <c r="B54" s="298"/>
      <c r="C54" s="298"/>
      <c r="D54" s="298"/>
      <c r="E54" s="295"/>
      <c r="F54" s="35">
        <v>2</v>
      </c>
      <c r="G54" s="47" t="s">
        <v>109</v>
      </c>
      <c r="H54" s="37" t="s">
        <v>12</v>
      </c>
      <c r="I54" s="37">
        <v>10</v>
      </c>
      <c r="J54" s="135">
        <v>4500</v>
      </c>
      <c r="K54" s="136" t="s">
        <v>13</v>
      </c>
      <c r="L54" s="158"/>
      <c r="M54" s="158"/>
      <c r="N54" s="136"/>
      <c r="O54" s="158"/>
      <c r="P54" s="158"/>
      <c r="Q54" s="158"/>
      <c r="R54" s="158"/>
      <c r="S54" s="158"/>
      <c r="T54" s="158"/>
      <c r="U54" s="158"/>
      <c r="V54" s="158"/>
      <c r="W54" s="38" t="s">
        <v>44</v>
      </c>
    </row>
    <row r="55" spans="1:23" s="22" customFormat="1" ht="31.5" x14ac:dyDescent="0.25">
      <c r="A55" s="342"/>
      <c r="B55" s="298"/>
      <c r="C55" s="298"/>
      <c r="D55" s="298"/>
      <c r="E55" s="329"/>
      <c r="F55" s="23" t="s">
        <v>23</v>
      </c>
      <c r="G55" s="24" t="s">
        <v>110</v>
      </c>
      <c r="H55" s="104" t="s">
        <v>12</v>
      </c>
      <c r="I55" s="25">
        <v>30</v>
      </c>
      <c r="J55" s="276">
        <v>8800</v>
      </c>
      <c r="K55" s="57"/>
      <c r="L55" s="57" t="s">
        <v>13</v>
      </c>
      <c r="M55" s="57"/>
      <c r="N55" s="57"/>
      <c r="O55" s="57" t="s">
        <v>13</v>
      </c>
      <c r="P55" s="57"/>
      <c r="Q55" s="57"/>
      <c r="R55" s="57" t="s">
        <v>13</v>
      </c>
      <c r="S55" s="57"/>
      <c r="T55" s="57"/>
      <c r="U55" s="57" t="s">
        <v>13</v>
      </c>
      <c r="V55" s="57"/>
      <c r="W55" s="12" t="s">
        <v>78</v>
      </c>
    </row>
    <row r="56" spans="1:23" s="22" customFormat="1" x14ac:dyDescent="0.25">
      <c r="A56" s="342"/>
      <c r="B56" s="298"/>
      <c r="C56" s="298"/>
      <c r="D56" s="298"/>
      <c r="E56" s="329"/>
      <c r="F56" s="30" t="s">
        <v>23</v>
      </c>
      <c r="G56" s="31" t="s">
        <v>107</v>
      </c>
      <c r="H56" s="45" t="s">
        <v>12</v>
      </c>
      <c r="I56" s="32">
        <v>50</v>
      </c>
      <c r="J56" s="205">
        <v>8000</v>
      </c>
      <c r="K56" s="137" t="s">
        <v>13</v>
      </c>
      <c r="L56" s="159"/>
      <c r="M56" s="159"/>
      <c r="N56" s="138"/>
      <c r="O56" s="159"/>
      <c r="P56" s="159"/>
      <c r="Q56" s="159"/>
      <c r="R56" s="159"/>
      <c r="S56" s="159"/>
      <c r="T56" s="159"/>
      <c r="U56" s="159"/>
      <c r="V56" s="159"/>
      <c r="W56" s="33" t="s">
        <v>75</v>
      </c>
    </row>
    <row r="57" spans="1:23" s="22" customFormat="1" x14ac:dyDescent="0.25">
      <c r="A57" s="342"/>
      <c r="B57" s="298"/>
      <c r="C57" s="298"/>
      <c r="D57" s="298"/>
      <c r="E57" s="302"/>
      <c r="F57" s="30" t="s">
        <v>26</v>
      </c>
      <c r="G57" s="31" t="s">
        <v>111</v>
      </c>
      <c r="H57" s="45" t="s">
        <v>12</v>
      </c>
      <c r="I57" s="32">
        <v>1300</v>
      </c>
      <c r="J57" s="205">
        <v>14000</v>
      </c>
      <c r="K57" s="137" t="s">
        <v>13</v>
      </c>
      <c r="L57" s="159"/>
      <c r="M57" s="159"/>
      <c r="N57" s="138"/>
      <c r="O57" s="159"/>
      <c r="P57" s="159"/>
      <c r="Q57" s="159"/>
      <c r="R57" s="159"/>
      <c r="S57" s="159"/>
      <c r="T57" s="159"/>
      <c r="U57" s="159"/>
      <c r="V57" s="159"/>
      <c r="W57" s="33" t="s">
        <v>75</v>
      </c>
    </row>
    <row r="58" spans="1:23" s="22" customFormat="1" ht="31.5" x14ac:dyDescent="0.25">
      <c r="A58" s="342"/>
      <c r="B58" s="298"/>
      <c r="C58" s="298"/>
      <c r="D58" s="298"/>
      <c r="E58" s="302"/>
      <c r="F58" s="35" t="s">
        <v>23</v>
      </c>
      <c r="G58" s="36" t="s">
        <v>112</v>
      </c>
      <c r="H58" s="26" t="s">
        <v>12</v>
      </c>
      <c r="I58" s="37">
        <v>32</v>
      </c>
      <c r="J58" s="135">
        <v>10000</v>
      </c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38" t="s">
        <v>113</v>
      </c>
    </row>
    <row r="59" spans="1:23" s="22" customFormat="1" ht="31.5" x14ac:dyDescent="0.25">
      <c r="A59" s="342"/>
      <c r="B59" s="299"/>
      <c r="C59" s="299"/>
      <c r="D59" s="299"/>
      <c r="E59" s="303"/>
      <c r="F59" s="35" t="s">
        <v>26</v>
      </c>
      <c r="G59" s="36" t="s">
        <v>114</v>
      </c>
      <c r="H59" s="26" t="s">
        <v>12</v>
      </c>
      <c r="I59" s="37">
        <v>3000</v>
      </c>
      <c r="J59" s="135">
        <v>45000</v>
      </c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38" t="s">
        <v>113</v>
      </c>
    </row>
    <row r="60" spans="1:23" s="22" customFormat="1" ht="63" x14ac:dyDescent="0.25">
      <c r="A60" s="342"/>
      <c r="B60" s="18" t="s">
        <v>104</v>
      </c>
      <c r="C60" s="19" t="s">
        <v>104</v>
      </c>
      <c r="D60" s="20" t="s">
        <v>105</v>
      </c>
      <c r="E60" s="6" t="s">
        <v>115</v>
      </c>
      <c r="F60" s="7" t="s">
        <v>18</v>
      </c>
      <c r="G60" s="8" t="s">
        <v>19</v>
      </c>
      <c r="H60" s="178" t="s">
        <v>12</v>
      </c>
      <c r="I60" s="269" t="s">
        <v>20</v>
      </c>
      <c r="J60" s="275" t="s">
        <v>21</v>
      </c>
      <c r="K60" s="140"/>
      <c r="L60" s="140"/>
      <c r="M60" s="140"/>
      <c r="N60" s="140"/>
      <c r="O60" s="140"/>
      <c r="P60" s="140"/>
      <c r="Q60" s="140"/>
      <c r="R60" s="140"/>
      <c r="S60" s="140" t="s">
        <v>13</v>
      </c>
      <c r="T60" s="140"/>
      <c r="U60" s="140"/>
      <c r="V60" s="140"/>
      <c r="W60" s="9" t="s">
        <v>22</v>
      </c>
    </row>
    <row r="61" spans="1:23" s="22" customFormat="1" ht="63" x14ac:dyDescent="0.25">
      <c r="A61" s="342"/>
      <c r="B61" s="304" t="s">
        <v>116</v>
      </c>
      <c r="C61" s="305" t="s">
        <v>116</v>
      </c>
      <c r="D61" s="301" t="s">
        <v>117</v>
      </c>
      <c r="E61" s="294" t="s">
        <v>118</v>
      </c>
      <c r="F61" s="7" t="s">
        <v>18</v>
      </c>
      <c r="G61" s="8" t="s">
        <v>19</v>
      </c>
      <c r="H61" s="178" t="s">
        <v>12</v>
      </c>
      <c r="I61" s="269" t="s">
        <v>20</v>
      </c>
      <c r="J61" s="275" t="s">
        <v>21</v>
      </c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 t="s">
        <v>13</v>
      </c>
      <c r="V61" s="140"/>
      <c r="W61" s="9" t="s">
        <v>22</v>
      </c>
    </row>
    <row r="62" spans="1:23" s="22" customFormat="1" ht="47.25" x14ac:dyDescent="0.25">
      <c r="A62" s="342"/>
      <c r="B62" s="298"/>
      <c r="C62" s="298"/>
      <c r="D62" s="298"/>
      <c r="E62" s="302"/>
      <c r="F62" s="35">
        <v>1</v>
      </c>
      <c r="G62" s="47" t="s">
        <v>119</v>
      </c>
      <c r="H62" s="37" t="s">
        <v>12</v>
      </c>
      <c r="I62" s="37">
        <v>380</v>
      </c>
      <c r="J62" s="135">
        <v>67860</v>
      </c>
      <c r="K62" s="136" t="s">
        <v>13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38" t="s">
        <v>44</v>
      </c>
    </row>
    <row r="63" spans="1:23" s="22" customFormat="1" ht="47.25" x14ac:dyDescent="0.25">
      <c r="A63" s="342"/>
      <c r="B63" s="299"/>
      <c r="C63" s="299"/>
      <c r="D63" s="299"/>
      <c r="E63" s="303"/>
      <c r="F63" s="35">
        <v>2</v>
      </c>
      <c r="G63" s="47" t="s">
        <v>120</v>
      </c>
      <c r="H63" s="37" t="s">
        <v>12</v>
      </c>
      <c r="I63" s="37">
        <v>1200</v>
      </c>
      <c r="J63" s="135">
        <v>120000</v>
      </c>
      <c r="K63" s="136" t="s">
        <v>13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38" t="s">
        <v>44</v>
      </c>
    </row>
    <row r="64" spans="1:23" s="22" customFormat="1" ht="63" x14ac:dyDescent="0.25">
      <c r="A64" s="342"/>
      <c r="B64" s="39" t="s">
        <v>121</v>
      </c>
      <c r="C64" s="40" t="s">
        <v>121</v>
      </c>
      <c r="D64" s="20" t="s">
        <v>122</v>
      </c>
      <c r="E64" s="13" t="s">
        <v>123</v>
      </c>
      <c r="F64" s="7" t="s">
        <v>18</v>
      </c>
      <c r="G64" s="8" t="s">
        <v>19</v>
      </c>
      <c r="H64" s="178" t="s">
        <v>12</v>
      </c>
      <c r="I64" s="269" t="s">
        <v>20</v>
      </c>
      <c r="J64" s="275" t="s">
        <v>21</v>
      </c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 t="s">
        <v>13</v>
      </c>
      <c r="V64" s="140"/>
      <c r="W64" s="9" t="s">
        <v>22</v>
      </c>
    </row>
    <row r="65" spans="1:23" s="22" customFormat="1" ht="63" x14ac:dyDescent="0.25">
      <c r="A65" s="342"/>
      <c r="B65" s="304" t="s">
        <v>124</v>
      </c>
      <c r="C65" s="305" t="s">
        <v>124</v>
      </c>
      <c r="D65" s="301" t="s">
        <v>125</v>
      </c>
      <c r="E65" s="294" t="s">
        <v>126</v>
      </c>
      <c r="F65" s="7" t="s">
        <v>18</v>
      </c>
      <c r="G65" s="8" t="s">
        <v>19</v>
      </c>
      <c r="H65" s="178" t="s">
        <v>12</v>
      </c>
      <c r="I65" s="269" t="s">
        <v>20</v>
      </c>
      <c r="J65" s="275" t="s">
        <v>21</v>
      </c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 t="s">
        <v>13</v>
      </c>
      <c r="V65" s="140"/>
      <c r="W65" s="9" t="s">
        <v>22</v>
      </c>
    </row>
    <row r="66" spans="1:23" s="22" customFormat="1" ht="47.25" x14ac:dyDescent="0.25">
      <c r="A66" s="342"/>
      <c r="B66" s="298"/>
      <c r="C66" s="298"/>
      <c r="D66" s="298"/>
      <c r="E66" s="302"/>
      <c r="F66" s="35" t="s">
        <v>26</v>
      </c>
      <c r="G66" s="187" t="s">
        <v>127</v>
      </c>
      <c r="H66" s="37" t="s">
        <v>12</v>
      </c>
      <c r="I66" s="37">
        <v>50</v>
      </c>
      <c r="J66" s="135">
        <v>4000</v>
      </c>
      <c r="K66" s="136" t="s">
        <v>13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38" t="s">
        <v>44</v>
      </c>
    </row>
    <row r="67" spans="1:23" s="22" customFormat="1" ht="47.25" x14ac:dyDescent="0.25">
      <c r="A67" s="342"/>
      <c r="B67" s="298"/>
      <c r="C67" s="298"/>
      <c r="D67" s="298"/>
      <c r="E67" s="302"/>
      <c r="F67" s="35" t="s">
        <v>26</v>
      </c>
      <c r="G67" s="47" t="s">
        <v>128</v>
      </c>
      <c r="H67" s="37" t="s">
        <v>12</v>
      </c>
      <c r="I67" s="37">
        <v>50</v>
      </c>
      <c r="J67" s="135">
        <v>4000</v>
      </c>
      <c r="K67" s="136" t="s">
        <v>13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38" t="s">
        <v>44</v>
      </c>
    </row>
    <row r="68" spans="1:23" s="22" customFormat="1" x14ac:dyDescent="0.25">
      <c r="A68" s="342"/>
      <c r="B68" s="299"/>
      <c r="C68" s="299"/>
      <c r="D68" s="299"/>
      <c r="E68" s="303"/>
      <c r="F68" s="179"/>
      <c r="G68" s="180"/>
      <c r="H68" s="181"/>
      <c r="I68" s="25"/>
      <c r="J68" s="276"/>
      <c r="K68" s="136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188"/>
    </row>
    <row r="69" spans="1:23" s="22" customFormat="1" ht="63" x14ac:dyDescent="0.25">
      <c r="A69" s="342"/>
      <c r="B69" s="304" t="s">
        <v>129</v>
      </c>
      <c r="C69" s="305" t="s">
        <v>129</v>
      </c>
      <c r="D69" s="301" t="s">
        <v>130</v>
      </c>
      <c r="E69" s="294" t="s">
        <v>131</v>
      </c>
      <c r="F69" s="7" t="s">
        <v>18</v>
      </c>
      <c r="G69" s="8" t="s">
        <v>19</v>
      </c>
      <c r="H69" s="178" t="s">
        <v>12</v>
      </c>
      <c r="I69" s="269" t="s">
        <v>20</v>
      </c>
      <c r="J69" s="275" t="s">
        <v>21</v>
      </c>
      <c r="K69" s="140"/>
      <c r="L69" s="140"/>
      <c r="M69" s="140"/>
      <c r="N69" s="140"/>
      <c r="O69" s="140"/>
      <c r="P69" s="140"/>
      <c r="Q69" s="140"/>
      <c r="R69" s="140"/>
      <c r="S69" s="140"/>
      <c r="T69" s="140" t="s">
        <v>13</v>
      </c>
      <c r="U69" s="140"/>
      <c r="V69" s="140"/>
      <c r="W69" s="9" t="s">
        <v>22</v>
      </c>
    </row>
    <row r="70" spans="1:23" s="22" customFormat="1" ht="63" x14ac:dyDescent="0.25">
      <c r="A70" s="342"/>
      <c r="B70" s="299"/>
      <c r="C70" s="299"/>
      <c r="D70" s="299"/>
      <c r="E70" s="296"/>
      <c r="F70" s="35" t="s">
        <v>23</v>
      </c>
      <c r="G70" s="24" t="s">
        <v>132</v>
      </c>
      <c r="H70" s="104" t="s">
        <v>12</v>
      </c>
      <c r="I70" s="25">
        <v>650</v>
      </c>
      <c r="J70" s="276" t="s">
        <v>21</v>
      </c>
      <c r="K70" s="57"/>
      <c r="L70" s="57" t="s">
        <v>13</v>
      </c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12" t="s">
        <v>58</v>
      </c>
    </row>
    <row r="71" spans="1:23" s="22" customFormat="1" ht="63" x14ac:dyDescent="0.25">
      <c r="A71" s="342"/>
      <c r="B71" s="304" t="s">
        <v>133</v>
      </c>
      <c r="C71" s="305" t="s">
        <v>133</v>
      </c>
      <c r="D71" s="301" t="s">
        <v>134</v>
      </c>
      <c r="E71" s="294" t="s">
        <v>135</v>
      </c>
      <c r="F71" s="7" t="s">
        <v>18</v>
      </c>
      <c r="G71" s="8" t="s">
        <v>19</v>
      </c>
      <c r="H71" s="178" t="s">
        <v>12</v>
      </c>
      <c r="I71" s="269" t="s">
        <v>20</v>
      </c>
      <c r="J71" s="275" t="s">
        <v>21</v>
      </c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 t="s">
        <v>13</v>
      </c>
      <c r="W71" s="9" t="s">
        <v>22</v>
      </c>
    </row>
    <row r="72" spans="1:23" s="22" customFormat="1" ht="47.25" x14ac:dyDescent="0.25">
      <c r="A72" s="342"/>
      <c r="B72" s="298"/>
      <c r="C72" s="298"/>
      <c r="D72" s="325"/>
      <c r="E72" s="295"/>
      <c r="F72" s="23" t="s">
        <v>23</v>
      </c>
      <c r="G72" s="24" t="s">
        <v>136</v>
      </c>
      <c r="H72" s="104" t="s">
        <v>12</v>
      </c>
      <c r="I72" s="25">
        <v>13</v>
      </c>
      <c r="J72" s="276">
        <v>68004</v>
      </c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2" t="s">
        <v>137</v>
      </c>
    </row>
    <row r="73" spans="1:23" s="22" customFormat="1" ht="63" x14ac:dyDescent="0.25">
      <c r="A73" s="342"/>
      <c r="B73" s="298"/>
      <c r="C73" s="298"/>
      <c r="D73" s="325"/>
      <c r="E73" s="295"/>
      <c r="F73" s="23" t="s">
        <v>23</v>
      </c>
      <c r="G73" s="24" t="s">
        <v>138</v>
      </c>
      <c r="H73" s="104" t="s">
        <v>12</v>
      </c>
      <c r="I73" s="25">
        <v>50</v>
      </c>
      <c r="J73" s="276">
        <v>10000</v>
      </c>
      <c r="K73" s="136" t="s">
        <v>13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38" t="s">
        <v>44</v>
      </c>
    </row>
    <row r="74" spans="1:23" s="22" customFormat="1" ht="31.5" x14ac:dyDescent="0.25">
      <c r="A74" s="342"/>
      <c r="B74" s="298"/>
      <c r="C74" s="298"/>
      <c r="D74" s="325"/>
      <c r="E74" s="295"/>
      <c r="F74" s="30" t="s">
        <v>26</v>
      </c>
      <c r="G74" s="41" t="s">
        <v>139</v>
      </c>
      <c r="H74" s="45" t="s">
        <v>12</v>
      </c>
      <c r="I74" s="32">
        <v>20</v>
      </c>
      <c r="J74" s="205">
        <v>26000</v>
      </c>
      <c r="K74" s="137" t="s">
        <v>13</v>
      </c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33" t="s">
        <v>75</v>
      </c>
    </row>
    <row r="75" spans="1:23" s="22" customFormat="1" ht="47.25" x14ac:dyDescent="0.25">
      <c r="A75" s="308"/>
      <c r="B75" s="367" t="s">
        <v>11</v>
      </c>
      <c r="C75" s="305" t="s">
        <v>140</v>
      </c>
      <c r="D75" s="301" t="s">
        <v>11</v>
      </c>
      <c r="E75" s="377" t="s">
        <v>141</v>
      </c>
      <c r="F75" s="183">
        <v>1</v>
      </c>
      <c r="G75" s="184" t="s">
        <v>142</v>
      </c>
      <c r="H75" s="60" t="s">
        <v>143</v>
      </c>
      <c r="I75" s="67">
        <v>3</v>
      </c>
      <c r="J75" s="278">
        <v>80000</v>
      </c>
      <c r="K75" s="57"/>
      <c r="L75" s="57"/>
      <c r="M75" s="57" t="s">
        <v>13</v>
      </c>
      <c r="N75" s="57"/>
      <c r="O75" s="57"/>
      <c r="P75" s="57"/>
      <c r="Q75" s="57"/>
      <c r="R75" s="57"/>
      <c r="S75" s="57"/>
      <c r="T75" s="57"/>
      <c r="U75" s="57"/>
      <c r="V75" s="57"/>
      <c r="W75" s="12" t="s">
        <v>49</v>
      </c>
    </row>
    <row r="76" spans="1:23" s="22" customFormat="1" ht="47.25" x14ac:dyDescent="0.25">
      <c r="A76" s="308"/>
      <c r="B76" s="372"/>
      <c r="C76" s="326"/>
      <c r="D76" s="327"/>
      <c r="E76" s="378"/>
      <c r="F76" s="23" t="s">
        <v>62</v>
      </c>
      <c r="G76" s="24" t="s">
        <v>144</v>
      </c>
      <c r="H76" s="104" t="s">
        <v>12</v>
      </c>
      <c r="I76" s="25">
        <v>48</v>
      </c>
      <c r="J76" s="276">
        <v>15000</v>
      </c>
      <c r="K76" s="57" t="s">
        <v>13</v>
      </c>
      <c r="L76" s="57" t="s">
        <v>13</v>
      </c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12" t="s">
        <v>52</v>
      </c>
    </row>
    <row r="77" spans="1:23" s="22" customFormat="1" ht="63" x14ac:dyDescent="0.25">
      <c r="A77" s="308"/>
      <c r="B77" s="372"/>
      <c r="C77" s="326"/>
      <c r="D77" s="327"/>
      <c r="E77" s="378"/>
      <c r="F77" s="23" t="s">
        <v>64</v>
      </c>
      <c r="G77" s="24" t="s">
        <v>145</v>
      </c>
      <c r="H77" s="104" t="s">
        <v>12</v>
      </c>
      <c r="I77" s="25">
        <v>40</v>
      </c>
      <c r="J77" s="276">
        <v>20000</v>
      </c>
      <c r="K77" s="57" t="s">
        <v>13</v>
      </c>
      <c r="L77" s="57" t="s">
        <v>13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12" t="s">
        <v>52</v>
      </c>
    </row>
    <row r="78" spans="1:23" s="22" customFormat="1" ht="47.25" x14ac:dyDescent="0.25">
      <c r="A78" s="308"/>
      <c r="B78" s="372"/>
      <c r="C78" s="326"/>
      <c r="D78" s="327"/>
      <c r="E78" s="378"/>
      <c r="F78" s="23" t="s">
        <v>66</v>
      </c>
      <c r="G78" s="24" t="s">
        <v>146</v>
      </c>
      <c r="H78" s="104" t="s">
        <v>12</v>
      </c>
      <c r="I78" s="25">
        <v>60</v>
      </c>
      <c r="J78" s="276">
        <v>9500</v>
      </c>
      <c r="K78" s="57" t="s">
        <v>13</v>
      </c>
      <c r="L78" s="57" t="s">
        <v>13</v>
      </c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12" t="s">
        <v>52</v>
      </c>
    </row>
    <row r="79" spans="1:23" s="22" customFormat="1" ht="31.5" x14ac:dyDescent="0.25">
      <c r="A79" s="308"/>
      <c r="B79" s="372"/>
      <c r="C79" s="326"/>
      <c r="D79" s="327"/>
      <c r="E79" s="378"/>
      <c r="F79" s="23" t="s">
        <v>68</v>
      </c>
      <c r="G79" s="24" t="s">
        <v>147</v>
      </c>
      <c r="H79" s="104" t="s">
        <v>12</v>
      </c>
      <c r="I79" s="25">
        <v>500</v>
      </c>
      <c r="J79" s="276">
        <v>10000</v>
      </c>
      <c r="K79" s="57" t="s">
        <v>13</v>
      </c>
      <c r="L79" s="57" t="s">
        <v>13</v>
      </c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12" t="s">
        <v>52</v>
      </c>
    </row>
    <row r="80" spans="1:23" s="22" customFormat="1" ht="63" x14ac:dyDescent="0.25">
      <c r="A80" s="308"/>
      <c r="B80" s="372"/>
      <c r="C80" s="326"/>
      <c r="D80" s="327"/>
      <c r="E80" s="378"/>
      <c r="F80" s="23" t="s">
        <v>23</v>
      </c>
      <c r="G80" s="89" t="s">
        <v>148</v>
      </c>
      <c r="H80" s="104" t="s">
        <v>12</v>
      </c>
      <c r="I80" s="25">
        <v>300</v>
      </c>
      <c r="J80" s="276" t="s">
        <v>21</v>
      </c>
      <c r="K80" s="57"/>
      <c r="L80" s="57" t="s">
        <v>13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12" t="s">
        <v>58</v>
      </c>
    </row>
    <row r="81" spans="1:23" s="22" customFormat="1" ht="47.25" x14ac:dyDescent="0.25">
      <c r="A81" s="308"/>
      <c r="B81" s="372"/>
      <c r="C81" s="326"/>
      <c r="D81" s="327"/>
      <c r="E81" s="378"/>
      <c r="F81" s="23" t="s">
        <v>23</v>
      </c>
      <c r="G81" s="47" t="s">
        <v>149</v>
      </c>
      <c r="H81" s="37" t="s">
        <v>12</v>
      </c>
      <c r="I81" s="37">
        <v>1300</v>
      </c>
      <c r="J81" s="135">
        <v>570000</v>
      </c>
      <c r="K81" s="136" t="s">
        <v>13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38" t="s">
        <v>44</v>
      </c>
    </row>
    <row r="82" spans="1:23" s="22" customFormat="1" ht="47.25" x14ac:dyDescent="0.25">
      <c r="A82" s="308"/>
      <c r="B82" s="372"/>
      <c r="C82" s="326"/>
      <c r="D82" s="327"/>
      <c r="E82" s="378"/>
      <c r="F82" s="23" t="s">
        <v>26</v>
      </c>
      <c r="G82" s="24" t="s">
        <v>150</v>
      </c>
      <c r="H82" s="104" t="s">
        <v>12</v>
      </c>
      <c r="I82" s="25">
        <v>1400</v>
      </c>
      <c r="J82" s="276">
        <v>300000</v>
      </c>
      <c r="K82" s="136" t="s">
        <v>13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38" t="s">
        <v>44</v>
      </c>
    </row>
    <row r="83" spans="1:23" s="22" customFormat="1" ht="47.25" x14ac:dyDescent="0.25">
      <c r="A83" s="308"/>
      <c r="B83" s="325"/>
      <c r="C83" s="325"/>
      <c r="D83" s="325"/>
      <c r="E83" s="329"/>
      <c r="F83" s="185" t="s">
        <v>23</v>
      </c>
      <c r="G83" s="186" t="s">
        <v>151</v>
      </c>
      <c r="H83" s="185" t="s">
        <v>12</v>
      </c>
      <c r="I83" s="25">
        <v>6</v>
      </c>
      <c r="J83" s="279">
        <v>1900</v>
      </c>
      <c r="K83" s="137"/>
      <c r="L83" s="137"/>
      <c r="M83" s="137"/>
      <c r="N83" s="137"/>
      <c r="O83" s="137"/>
      <c r="P83" s="143" t="s">
        <v>13</v>
      </c>
      <c r="Q83" s="57"/>
      <c r="R83" s="57"/>
      <c r="S83" s="57"/>
      <c r="T83" s="57"/>
      <c r="U83" s="57"/>
      <c r="V83" s="57"/>
      <c r="W83" s="33" t="s">
        <v>73</v>
      </c>
    </row>
    <row r="84" spans="1:23" s="22" customFormat="1" ht="31.5" x14ac:dyDescent="0.25">
      <c r="A84" s="308"/>
      <c r="B84" s="299"/>
      <c r="C84" s="299"/>
      <c r="D84" s="299"/>
      <c r="E84" s="296"/>
      <c r="F84" s="30" t="s">
        <v>23</v>
      </c>
      <c r="G84" s="31" t="s">
        <v>152</v>
      </c>
      <c r="H84" s="45" t="s">
        <v>12</v>
      </c>
      <c r="I84" s="32">
        <v>100</v>
      </c>
      <c r="J84" s="205">
        <v>55000</v>
      </c>
      <c r="K84" s="137" t="s">
        <v>13</v>
      </c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33" t="s">
        <v>75</v>
      </c>
    </row>
    <row r="85" spans="1:23" s="22" customFormat="1" ht="47.25" x14ac:dyDescent="0.25">
      <c r="A85" s="308"/>
      <c r="B85" s="367" t="s">
        <v>11</v>
      </c>
      <c r="C85" s="305" t="s">
        <v>153</v>
      </c>
      <c r="D85" s="301" t="s">
        <v>11</v>
      </c>
      <c r="E85" s="377" t="s">
        <v>154</v>
      </c>
      <c r="F85" s="23" t="s">
        <v>23</v>
      </c>
      <c r="G85" s="24" t="s">
        <v>155</v>
      </c>
      <c r="H85" s="104" t="s">
        <v>12</v>
      </c>
      <c r="I85" s="25">
        <v>120</v>
      </c>
      <c r="J85" s="276">
        <v>7000</v>
      </c>
      <c r="K85" s="136" t="s">
        <v>13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38" t="s">
        <v>44</v>
      </c>
    </row>
    <row r="86" spans="1:23" s="22" customFormat="1" ht="47.25" x14ac:dyDescent="0.25">
      <c r="A86" s="308"/>
      <c r="B86" s="298"/>
      <c r="C86" s="298"/>
      <c r="D86" s="298"/>
      <c r="E86" s="302"/>
      <c r="F86" s="23" t="s">
        <v>23</v>
      </c>
      <c r="G86" s="24" t="s">
        <v>156</v>
      </c>
      <c r="H86" s="104" t="s">
        <v>157</v>
      </c>
      <c r="I86" s="25">
        <v>900</v>
      </c>
      <c r="J86" s="276">
        <v>50000</v>
      </c>
      <c r="K86" s="136" t="s">
        <v>13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38" t="s">
        <v>44</v>
      </c>
    </row>
    <row r="87" spans="1:23" s="22" customFormat="1" ht="47.25" x14ac:dyDescent="0.25">
      <c r="A87" s="308"/>
      <c r="B87" s="298"/>
      <c r="C87" s="298"/>
      <c r="D87" s="298"/>
      <c r="E87" s="302"/>
      <c r="F87" s="23" t="s">
        <v>26</v>
      </c>
      <c r="G87" s="24" t="s">
        <v>158</v>
      </c>
      <c r="H87" s="104" t="s">
        <v>12</v>
      </c>
      <c r="I87" s="25">
        <v>16</v>
      </c>
      <c r="J87" s="276">
        <v>50000</v>
      </c>
      <c r="K87" s="136" t="s">
        <v>13</v>
      </c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38" t="s">
        <v>44</v>
      </c>
    </row>
    <row r="88" spans="1:23" s="22" customFormat="1" ht="47.25" x14ac:dyDescent="0.25">
      <c r="A88" s="308"/>
      <c r="B88" s="298"/>
      <c r="C88" s="298"/>
      <c r="D88" s="298"/>
      <c r="E88" s="302"/>
      <c r="F88" s="23" t="s">
        <v>62</v>
      </c>
      <c r="G88" s="24" t="s">
        <v>159</v>
      </c>
      <c r="H88" s="104" t="s">
        <v>12</v>
      </c>
      <c r="I88" s="25">
        <v>3700</v>
      </c>
      <c r="J88" s="276">
        <v>100000</v>
      </c>
      <c r="K88" s="136" t="s">
        <v>13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38" t="s">
        <v>44</v>
      </c>
    </row>
    <row r="89" spans="1:23" s="22" customFormat="1" ht="47.25" x14ac:dyDescent="0.25">
      <c r="A89" s="308"/>
      <c r="B89" s="298"/>
      <c r="C89" s="298"/>
      <c r="D89" s="298"/>
      <c r="E89" s="302"/>
      <c r="F89" s="23" t="s">
        <v>64</v>
      </c>
      <c r="G89" s="24" t="s">
        <v>160</v>
      </c>
      <c r="H89" s="104" t="s">
        <v>161</v>
      </c>
      <c r="I89" s="25">
        <v>287034</v>
      </c>
      <c r="J89" s="276">
        <v>350000</v>
      </c>
      <c r="K89" s="136" t="s">
        <v>13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38" t="s">
        <v>44</v>
      </c>
    </row>
    <row r="90" spans="1:23" s="22" customFormat="1" ht="47.25" x14ac:dyDescent="0.25">
      <c r="A90" s="308"/>
      <c r="B90" s="298"/>
      <c r="C90" s="298"/>
      <c r="D90" s="298"/>
      <c r="E90" s="302"/>
      <c r="F90" s="23" t="s">
        <v>66</v>
      </c>
      <c r="G90" s="24" t="s">
        <v>162</v>
      </c>
      <c r="H90" s="104" t="s">
        <v>161</v>
      </c>
      <c r="I90" s="25">
        <v>20400</v>
      </c>
      <c r="J90" s="276">
        <v>600000</v>
      </c>
      <c r="K90" s="136" t="s">
        <v>13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38" t="s">
        <v>44</v>
      </c>
    </row>
    <row r="91" spans="1:23" s="22" customFormat="1" ht="47.25" x14ac:dyDescent="0.25">
      <c r="A91" s="308"/>
      <c r="B91" s="298"/>
      <c r="C91" s="298"/>
      <c r="D91" s="298"/>
      <c r="E91" s="302"/>
      <c r="F91" s="23" t="s">
        <v>68</v>
      </c>
      <c r="G91" s="24" t="s">
        <v>163</v>
      </c>
      <c r="H91" s="104" t="s">
        <v>161</v>
      </c>
      <c r="I91" s="25">
        <v>1014</v>
      </c>
      <c r="J91" s="276">
        <v>500000</v>
      </c>
      <c r="K91" s="136" t="s">
        <v>13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38" t="s">
        <v>44</v>
      </c>
    </row>
    <row r="92" spans="1:23" s="22" customFormat="1" ht="78.75" x14ac:dyDescent="0.25">
      <c r="A92" s="308"/>
      <c r="B92" s="299"/>
      <c r="C92" s="299"/>
      <c r="D92" s="299"/>
      <c r="E92" s="303"/>
      <c r="F92" s="23" t="s">
        <v>23</v>
      </c>
      <c r="G92" s="24" t="s">
        <v>164</v>
      </c>
      <c r="H92" s="104" t="s">
        <v>165</v>
      </c>
      <c r="I92" s="25">
        <v>120</v>
      </c>
      <c r="J92" s="276">
        <v>150000</v>
      </c>
      <c r="K92" s="136" t="s">
        <v>13</v>
      </c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38" t="s">
        <v>44</v>
      </c>
    </row>
    <row r="93" spans="1:23" s="22" customFormat="1" ht="31.5" x14ac:dyDescent="0.25">
      <c r="A93" s="366"/>
      <c r="B93" s="14" t="s">
        <v>11</v>
      </c>
      <c r="C93" s="19" t="s">
        <v>166</v>
      </c>
      <c r="D93" s="16" t="s">
        <v>11</v>
      </c>
      <c r="E93" s="42" t="s">
        <v>167</v>
      </c>
      <c r="F93" s="35"/>
      <c r="G93" s="47"/>
      <c r="H93" s="26"/>
      <c r="I93" s="37"/>
      <c r="J93" s="135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29"/>
    </row>
    <row r="94" spans="1:23" s="22" customFormat="1" ht="63" x14ac:dyDescent="0.25">
      <c r="A94" s="306" t="s">
        <v>168</v>
      </c>
      <c r="B94" s="304" t="s">
        <v>169</v>
      </c>
      <c r="C94" s="305" t="s">
        <v>169</v>
      </c>
      <c r="D94" s="301" t="s">
        <v>170</v>
      </c>
      <c r="E94" s="294" t="s">
        <v>171</v>
      </c>
      <c r="F94" s="7" t="s">
        <v>18</v>
      </c>
      <c r="G94" s="8" t="s">
        <v>19</v>
      </c>
      <c r="H94" s="178" t="s">
        <v>12</v>
      </c>
      <c r="I94" s="269" t="s">
        <v>20</v>
      </c>
      <c r="J94" s="275" t="s">
        <v>21</v>
      </c>
      <c r="K94" s="140"/>
      <c r="L94" s="140"/>
      <c r="M94" s="140"/>
      <c r="N94" s="140"/>
      <c r="O94" s="140"/>
      <c r="P94" s="140"/>
      <c r="Q94" s="140"/>
      <c r="R94" s="140"/>
      <c r="S94" s="140" t="s">
        <v>13</v>
      </c>
      <c r="T94" s="140"/>
      <c r="U94" s="140"/>
      <c r="V94" s="140"/>
      <c r="W94" s="9" t="s">
        <v>22</v>
      </c>
    </row>
    <row r="95" spans="1:23" s="22" customFormat="1" x14ac:dyDescent="0.25">
      <c r="A95" s="321"/>
      <c r="B95" s="325"/>
      <c r="C95" s="325"/>
      <c r="D95" s="325"/>
      <c r="E95" s="329"/>
      <c r="F95" s="35" t="s">
        <v>23</v>
      </c>
      <c r="G95" s="374" t="s">
        <v>172</v>
      </c>
      <c r="H95" s="26" t="s">
        <v>12</v>
      </c>
      <c r="I95" s="37">
        <v>8000</v>
      </c>
      <c r="J95" s="135">
        <v>2600</v>
      </c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29" t="s">
        <v>173</v>
      </c>
    </row>
    <row r="96" spans="1:23" s="22" customFormat="1" x14ac:dyDescent="0.25">
      <c r="A96" s="321"/>
      <c r="B96" s="325"/>
      <c r="C96" s="325"/>
      <c r="D96" s="325"/>
      <c r="E96" s="329"/>
      <c r="F96" s="35" t="s">
        <v>23</v>
      </c>
      <c r="G96" s="375"/>
      <c r="H96" s="26" t="s">
        <v>12</v>
      </c>
      <c r="I96" s="37">
        <v>10000</v>
      </c>
      <c r="J96" s="135">
        <v>8100</v>
      </c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29" t="s">
        <v>174</v>
      </c>
    </row>
    <row r="97" spans="1:23" s="22" customFormat="1" x14ac:dyDescent="0.25">
      <c r="A97" s="321"/>
      <c r="B97" s="325"/>
      <c r="C97" s="325"/>
      <c r="D97" s="325"/>
      <c r="E97" s="329"/>
      <c r="F97" s="35" t="s">
        <v>23</v>
      </c>
      <c r="G97" s="375"/>
      <c r="H97" s="104" t="s">
        <v>12</v>
      </c>
      <c r="I97" s="25">
        <v>100000</v>
      </c>
      <c r="J97" s="277">
        <v>27000</v>
      </c>
      <c r="K97" s="57"/>
      <c r="L97" s="57" t="s">
        <v>13</v>
      </c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29" t="s">
        <v>175</v>
      </c>
    </row>
    <row r="98" spans="1:23" s="22" customFormat="1" x14ac:dyDescent="0.25">
      <c r="A98" s="321"/>
      <c r="B98" s="325"/>
      <c r="C98" s="325"/>
      <c r="D98" s="325"/>
      <c r="E98" s="329"/>
      <c r="F98" s="35" t="s">
        <v>23</v>
      </c>
      <c r="G98" s="375"/>
      <c r="H98" s="26" t="s">
        <v>12</v>
      </c>
      <c r="I98" s="37">
        <v>22000</v>
      </c>
      <c r="J98" s="135">
        <v>13000</v>
      </c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29" t="s">
        <v>176</v>
      </c>
    </row>
    <row r="99" spans="1:23" s="22" customFormat="1" x14ac:dyDescent="0.25">
      <c r="A99" s="321"/>
      <c r="B99" s="325"/>
      <c r="C99" s="325"/>
      <c r="D99" s="325"/>
      <c r="E99" s="329"/>
      <c r="F99" s="35" t="s">
        <v>23</v>
      </c>
      <c r="G99" s="375"/>
      <c r="H99" s="26" t="s">
        <v>12</v>
      </c>
      <c r="I99" s="37">
        <v>10000</v>
      </c>
      <c r="J99" s="135">
        <v>2500</v>
      </c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29" t="s">
        <v>177</v>
      </c>
    </row>
    <row r="100" spans="1:23" s="22" customFormat="1" x14ac:dyDescent="0.25">
      <c r="A100" s="321"/>
      <c r="B100" s="325"/>
      <c r="C100" s="325"/>
      <c r="D100" s="325"/>
      <c r="E100" s="329"/>
      <c r="F100" s="35" t="s">
        <v>23</v>
      </c>
      <c r="G100" s="375"/>
      <c r="H100" s="26" t="s">
        <v>12</v>
      </c>
      <c r="I100" s="37">
        <v>18000</v>
      </c>
      <c r="J100" s="135">
        <v>12600</v>
      </c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29" t="s">
        <v>178</v>
      </c>
    </row>
    <row r="101" spans="1:23" s="22" customFormat="1" x14ac:dyDescent="0.25">
      <c r="A101" s="321"/>
      <c r="B101" s="325"/>
      <c r="C101" s="325"/>
      <c r="D101" s="325"/>
      <c r="E101" s="329"/>
      <c r="F101" s="35" t="s">
        <v>23</v>
      </c>
      <c r="G101" s="375"/>
      <c r="H101" s="26" t="s">
        <v>12</v>
      </c>
      <c r="I101" s="37">
        <v>20000</v>
      </c>
      <c r="J101" s="135">
        <v>15000</v>
      </c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29" t="s">
        <v>179</v>
      </c>
    </row>
    <row r="102" spans="1:23" s="22" customFormat="1" x14ac:dyDescent="0.25">
      <c r="A102" s="321"/>
      <c r="B102" s="325"/>
      <c r="C102" s="325"/>
      <c r="D102" s="325"/>
      <c r="E102" s="329"/>
      <c r="F102" s="35" t="s">
        <v>23</v>
      </c>
      <c r="G102" s="375"/>
      <c r="H102" s="26" t="s">
        <v>12</v>
      </c>
      <c r="I102" s="37">
        <v>4000</v>
      </c>
      <c r="J102" s="135">
        <v>996</v>
      </c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29" t="s">
        <v>180</v>
      </c>
    </row>
    <row r="103" spans="1:23" s="22" customFormat="1" x14ac:dyDescent="0.25">
      <c r="A103" s="321"/>
      <c r="B103" s="325"/>
      <c r="C103" s="325"/>
      <c r="D103" s="325"/>
      <c r="E103" s="329"/>
      <c r="F103" s="35" t="s">
        <v>23</v>
      </c>
      <c r="G103" s="375"/>
      <c r="H103" s="26" t="s">
        <v>12</v>
      </c>
      <c r="I103" s="37">
        <v>56000</v>
      </c>
      <c r="J103" s="135">
        <v>13500</v>
      </c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29" t="s">
        <v>181</v>
      </c>
    </row>
    <row r="104" spans="1:23" s="22" customFormat="1" x14ac:dyDescent="0.25">
      <c r="A104" s="321"/>
      <c r="B104" s="325"/>
      <c r="C104" s="325"/>
      <c r="D104" s="325"/>
      <c r="E104" s="329"/>
      <c r="F104" s="35" t="s">
        <v>23</v>
      </c>
      <c r="G104" s="375"/>
      <c r="H104" s="104" t="s">
        <v>12</v>
      </c>
      <c r="I104" s="25">
        <v>22830</v>
      </c>
      <c r="J104" s="276">
        <v>14000</v>
      </c>
      <c r="K104" s="57" t="s">
        <v>13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12" t="s">
        <v>182</v>
      </c>
    </row>
    <row r="105" spans="1:23" s="22" customFormat="1" x14ac:dyDescent="0.25">
      <c r="A105" s="321"/>
      <c r="B105" s="325"/>
      <c r="C105" s="325"/>
      <c r="D105" s="325"/>
      <c r="E105" s="329"/>
      <c r="F105" s="35" t="s">
        <v>23</v>
      </c>
      <c r="G105" s="375"/>
      <c r="H105" s="104" t="s">
        <v>12</v>
      </c>
      <c r="I105" s="25">
        <v>27310</v>
      </c>
      <c r="J105" s="276">
        <v>22940</v>
      </c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12" t="s">
        <v>183</v>
      </c>
    </row>
    <row r="106" spans="1:23" s="22" customFormat="1" x14ac:dyDescent="0.25">
      <c r="A106" s="321"/>
      <c r="B106" s="325"/>
      <c r="C106" s="325"/>
      <c r="D106" s="325"/>
      <c r="E106" s="329"/>
      <c r="F106" s="35" t="s">
        <v>23</v>
      </c>
      <c r="G106" s="375"/>
      <c r="H106" s="26" t="s">
        <v>12</v>
      </c>
      <c r="I106" s="37">
        <v>60000</v>
      </c>
      <c r="J106" s="135">
        <v>18000</v>
      </c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29" t="s">
        <v>184</v>
      </c>
    </row>
    <row r="107" spans="1:23" s="22" customFormat="1" x14ac:dyDescent="0.25">
      <c r="A107" s="321"/>
      <c r="B107" s="325"/>
      <c r="C107" s="325"/>
      <c r="D107" s="325"/>
      <c r="E107" s="329"/>
      <c r="F107" s="35" t="s">
        <v>23</v>
      </c>
      <c r="G107" s="375"/>
      <c r="H107" s="26" t="s">
        <v>12</v>
      </c>
      <c r="I107" s="37">
        <v>230000</v>
      </c>
      <c r="J107" s="135">
        <v>60000</v>
      </c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29" t="s">
        <v>185</v>
      </c>
    </row>
    <row r="108" spans="1:23" s="22" customFormat="1" x14ac:dyDescent="0.25">
      <c r="A108" s="321"/>
      <c r="B108" s="325"/>
      <c r="C108" s="325"/>
      <c r="D108" s="325"/>
      <c r="E108" s="329"/>
      <c r="F108" s="35" t="s">
        <v>23</v>
      </c>
      <c r="G108" s="376"/>
      <c r="H108" s="26" t="s">
        <v>12</v>
      </c>
      <c r="I108" s="37">
        <v>477150</v>
      </c>
      <c r="J108" s="135">
        <v>120000</v>
      </c>
      <c r="K108" s="57" t="s">
        <v>13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29" t="s">
        <v>186</v>
      </c>
    </row>
    <row r="109" spans="1:23" s="22" customFormat="1" ht="63" x14ac:dyDescent="0.25">
      <c r="A109" s="321"/>
      <c r="B109" s="316"/>
      <c r="C109" s="316"/>
      <c r="D109" s="316"/>
      <c r="E109" s="296"/>
      <c r="F109" s="35" t="s">
        <v>23</v>
      </c>
      <c r="G109" s="24" t="s">
        <v>187</v>
      </c>
      <c r="H109" s="104" t="s">
        <v>12</v>
      </c>
      <c r="I109" s="25">
        <v>2000</v>
      </c>
      <c r="J109" s="276">
        <v>1500</v>
      </c>
      <c r="K109" s="57" t="s">
        <v>13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12" t="s">
        <v>25</v>
      </c>
    </row>
    <row r="110" spans="1:23" s="22" customFormat="1" ht="78.75" x14ac:dyDescent="0.25">
      <c r="A110" s="366"/>
      <c r="B110" s="14" t="s">
        <v>11</v>
      </c>
      <c r="C110" s="19" t="s">
        <v>188</v>
      </c>
      <c r="D110" s="16" t="s">
        <v>11</v>
      </c>
      <c r="E110" s="42" t="s">
        <v>189</v>
      </c>
      <c r="F110" s="43" t="s">
        <v>23</v>
      </c>
      <c r="G110" s="24" t="s">
        <v>190</v>
      </c>
      <c r="H110" s="190" t="s">
        <v>12</v>
      </c>
      <c r="I110" s="25">
        <v>60</v>
      </c>
      <c r="J110" s="276">
        <v>9900</v>
      </c>
      <c r="K110" s="145" t="s">
        <v>13</v>
      </c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44" t="s">
        <v>191</v>
      </c>
    </row>
    <row r="111" spans="1:23" s="22" customFormat="1" ht="78.75" x14ac:dyDescent="0.25">
      <c r="A111" s="373"/>
      <c r="B111" s="304" t="s">
        <v>192</v>
      </c>
      <c r="C111" s="305" t="s">
        <v>192</v>
      </c>
      <c r="D111" s="301" t="s">
        <v>193</v>
      </c>
      <c r="E111" s="294" t="s">
        <v>194</v>
      </c>
      <c r="F111" s="68" t="s">
        <v>23</v>
      </c>
      <c r="G111" s="191" t="s">
        <v>195</v>
      </c>
      <c r="H111" s="120" t="s">
        <v>12</v>
      </c>
      <c r="I111" s="212">
        <v>104</v>
      </c>
      <c r="J111" s="280">
        <v>100000</v>
      </c>
      <c r="K111" s="57" t="s">
        <v>13</v>
      </c>
      <c r="L111" s="137"/>
      <c r="M111" s="57"/>
      <c r="N111" s="137"/>
      <c r="O111" s="137"/>
      <c r="P111" s="137"/>
      <c r="Q111" s="137"/>
      <c r="R111" s="137"/>
      <c r="S111" s="137"/>
      <c r="T111" s="137"/>
      <c r="U111" s="137"/>
      <c r="V111" s="137"/>
      <c r="W111" s="29" t="s">
        <v>196</v>
      </c>
    </row>
    <row r="112" spans="1:23" s="22" customFormat="1" ht="63" x14ac:dyDescent="0.25">
      <c r="A112" s="342"/>
      <c r="B112" s="298"/>
      <c r="C112" s="298"/>
      <c r="D112" s="298"/>
      <c r="E112" s="302"/>
      <c r="F112" s="68" t="s">
        <v>23</v>
      </c>
      <c r="G112" s="191" t="s">
        <v>197</v>
      </c>
      <c r="H112" s="120" t="s">
        <v>12</v>
      </c>
      <c r="I112" s="212">
        <v>884</v>
      </c>
      <c r="J112" s="280">
        <v>600000</v>
      </c>
      <c r="K112" s="57" t="s">
        <v>13</v>
      </c>
      <c r="L112" s="137"/>
      <c r="M112" s="57"/>
      <c r="N112" s="137"/>
      <c r="O112" s="137"/>
      <c r="P112" s="137"/>
      <c r="Q112" s="137"/>
      <c r="R112" s="137"/>
      <c r="S112" s="137"/>
      <c r="T112" s="137"/>
      <c r="U112" s="137"/>
      <c r="V112" s="137"/>
      <c r="W112" s="29" t="s">
        <v>196</v>
      </c>
    </row>
    <row r="113" spans="1:23" s="22" customFormat="1" ht="78.75" x14ac:dyDescent="0.25">
      <c r="A113" s="342"/>
      <c r="B113" s="298"/>
      <c r="C113" s="298"/>
      <c r="D113" s="298"/>
      <c r="E113" s="302"/>
      <c r="F113" s="68" t="s">
        <v>23</v>
      </c>
      <c r="G113" s="191" t="s">
        <v>198</v>
      </c>
      <c r="H113" s="120" t="s">
        <v>12</v>
      </c>
      <c r="I113" s="212">
        <v>5040</v>
      </c>
      <c r="J113" s="280">
        <v>80000</v>
      </c>
      <c r="K113" s="57" t="s">
        <v>13</v>
      </c>
      <c r="L113" s="137"/>
      <c r="M113" s="57"/>
      <c r="N113" s="137"/>
      <c r="O113" s="137"/>
      <c r="P113" s="137"/>
      <c r="Q113" s="137"/>
      <c r="R113" s="137"/>
      <c r="S113" s="137"/>
      <c r="T113" s="137"/>
      <c r="U113" s="137"/>
      <c r="V113" s="137"/>
      <c r="W113" s="29" t="s">
        <v>196</v>
      </c>
    </row>
    <row r="114" spans="1:23" s="22" customFormat="1" ht="63" x14ac:dyDescent="0.25">
      <c r="A114" s="342"/>
      <c r="B114" s="298"/>
      <c r="C114" s="298"/>
      <c r="D114" s="298"/>
      <c r="E114" s="302"/>
      <c r="F114" s="68" t="s">
        <v>23</v>
      </c>
      <c r="G114" s="191" t="s">
        <v>199</v>
      </c>
      <c r="H114" s="120" t="s">
        <v>12</v>
      </c>
      <c r="I114" s="212">
        <v>420</v>
      </c>
      <c r="J114" s="280">
        <v>70000</v>
      </c>
      <c r="K114" s="57" t="s">
        <v>13</v>
      </c>
      <c r="L114" s="137"/>
      <c r="M114" s="57"/>
      <c r="N114" s="137"/>
      <c r="O114" s="137"/>
      <c r="P114" s="137"/>
      <c r="Q114" s="137"/>
      <c r="R114" s="137"/>
      <c r="S114" s="137"/>
      <c r="T114" s="137"/>
      <c r="U114" s="137"/>
      <c r="V114" s="137"/>
      <c r="W114" s="29" t="s">
        <v>196</v>
      </c>
    </row>
    <row r="115" spans="1:23" s="22" customFormat="1" ht="47.25" x14ac:dyDescent="0.25">
      <c r="A115" s="342"/>
      <c r="B115" s="298"/>
      <c r="C115" s="298"/>
      <c r="D115" s="298"/>
      <c r="E115" s="302"/>
      <c r="F115" s="68" t="s">
        <v>23</v>
      </c>
      <c r="G115" s="191" t="s">
        <v>200</v>
      </c>
      <c r="H115" s="120" t="s">
        <v>12</v>
      </c>
      <c r="I115" s="212">
        <v>200</v>
      </c>
      <c r="J115" s="280">
        <v>500000</v>
      </c>
      <c r="K115" s="57" t="s">
        <v>13</v>
      </c>
      <c r="L115" s="137"/>
      <c r="M115" s="57"/>
      <c r="N115" s="137"/>
      <c r="O115" s="137"/>
      <c r="P115" s="137"/>
      <c r="Q115" s="137"/>
      <c r="R115" s="137"/>
      <c r="S115" s="137"/>
      <c r="T115" s="137"/>
      <c r="U115" s="137"/>
      <c r="V115" s="137"/>
      <c r="W115" s="29" t="s">
        <v>196</v>
      </c>
    </row>
    <row r="116" spans="1:23" s="22" customFormat="1" ht="63" x14ac:dyDescent="0.25">
      <c r="A116" s="342"/>
      <c r="B116" s="298"/>
      <c r="C116" s="298"/>
      <c r="D116" s="298"/>
      <c r="E116" s="302"/>
      <c r="F116" s="35" t="s">
        <v>23</v>
      </c>
      <c r="G116" s="36" t="s">
        <v>201</v>
      </c>
      <c r="H116" s="26" t="s">
        <v>202</v>
      </c>
      <c r="I116" s="37">
        <v>100</v>
      </c>
      <c r="J116" s="135">
        <v>15000</v>
      </c>
      <c r="K116" s="57"/>
      <c r="L116" s="57"/>
      <c r="M116" s="57" t="s">
        <v>13</v>
      </c>
      <c r="N116" s="57"/>
      <c r="O116" s="57"/>
      <c r="P116" s="57"/>
      <c r="Q116" s="57"/>
      <c r="R116" s="57"/>
      <c r="S116" s="57"/>
      <c r="T116" s="57"/>
      <c r="U116" s="57"/>
      <c r="V116" s="57"/>
      <c r="W116" s="29" t="s">
        <v>196</v>
      </c>
    </row>
    <row r="117" spans="1:23" s="22" customFormat="1" ht="63" x14ac:dyDescent="0.25">
      <c r="A117" s="342"/>
      <c r="B117" s="298"/>
      <c r="C117" s="298"/>
      <c r="D117" s="298"/>
      <c r="E117" s="302"/>
      <c r="F117" s="35" t="s">
        <v>23</v>
      </c>
      <c r="G117" s="36" t="s">
        <v>203</v>
      </c>
      <c r="H117" s="26" t="s">
        <v>202</v>
      </c>
      <c r="I117" s="37">
        <v>180</v>
      </c>
      <c r="J117" s="135">
        <v>30000</v>
      </c>
      <c r="K117" s="57"/>
      <c r="L117" s="57"/>
      <c r="M117" s="57" t="s">
        <v>13</v>
      </c>
      <c r="N117" s="57"/>
      <c r="O117" s="57"/>
      <c r="P117" s="57"/>
      <c r="Q117" s="57"/>
      <c r="R117" s="57"/>
      <c r="S117" s="57"/>
      <c r="T117" s="57"/>
      <c r="U117" s="57"/>
      <c r="V117" s="57"/>
      <c r="W117" s="29" t="s">
        <v>196</v>
      </c>
    </row>
    <row r="118" spans="1:23" s="22" customFormat="1" ht="47.25" x14ac:dyDescent="0.25">
      <c r="A118" s="342"/>
      <c r="B118" s="298"/>
      <c r="C118" s="298"/>
      <c r="D118" s="298"/>
      <c r="E118" s="302"/>
      <c r="F118" s="35">
        <v>1</v>
      </c>
      <c r="G118" s="47" t="s">
        <v>204</v>
      </c>
      <c r="H118" s="37" t="s">
        <v>12</v>
      </c>
      <c r="I118" s="37">
        <v>437</v>
      </c>
      <c r="J118" s="135">
        <v>25000</v>
      </c>
      <c r="K118" s="136" t="s">
        <v>13</v>
      </c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38" t="s">
        <v>44</v>
      </c>
    </row>
    <row r="119" spans="1:23" s="22" customFormat="1" ht="78.75" x14ac:dyDescent="0.25">
      <c r="A119" s="342"/>
      <c r="B119" s="298"/>
      <c r="C119" s="298"/>
      <c r="D119" s="298"/>
      <c r="E119" s="302"/>
      <c r="F119" s="35" t="s">
        <v>23</v>
      </c>
      <c r="G119" s="47" t="s">
        <v>205</v>
      </c>
      <c r="H119" s="37" t="s">
        <v>12</v>
      </c>
      <c r="I119" s="37">
        <v>615</v>
      </c>
      <c r="J119" s="135">
        <v>360000</v>
      </c>
      <c r="K119" s="136" t="s">
        <v>13</v>
      </c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38" t="s">
        <v>44</v>
      </c>
    </row>
    <row r="120" spans="1:23" s="22" customFormat="1" ht="47.25" x14ac:dyDescent="0.25">
      <c r="A120" s="342"/>
      <c r="B120" s="298"/>
      <c r="C120" s="298"/>
      <c r="D120" s="298"/>
      <c r="E120" s="302"/>
      <c r="F120" s="35" t="s">
        <v>23</v>
      </c>
      <c r="G120" s="47" t="s">
        <v>206</v>
      </c>
      <c r="H120" s="37" t="s">
        <v>12</v>
      </c>
      <c r="I120" s="37">
        <v>200</v>
      </c>
      <c r="J120" s="135">
        <v>24000</v>
      </c>
      <c r="K120" s="136" t="s">
        <v>13</v>
      </c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38" t="s">
        <v>44</v>
      </c>
    </row>
    <row r="121" spans="1:23" s="22" customFormat="1" ht="47.25" x14ac:dyDescent="0.3">
      <c r="A121" s="342"/>
      <c r="B121" s="298"/>
      <c r="C121" s="298"/>
      <c r="D121" s="298"/>
      <c r="E121" s="302"/>
      <c r="F121" s="192" t="s">
        <v>23</v>
      </c>
      <c r="G121" s="193" t="s">
        <v>207</v>
      </c>
      <c r="H121" s="194" t="s">
        <v>12</v>
      </c>
      <c r="I121" s="194">
        <v>84</v>
      </c>
      <c r="J121" s="281">
        <v>45000</v>
      </c>
      <c r="K121" s="136" t="s">
        <v>13</v>
      </c>
      <c r="L121" s="165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38" t="s">
        <v>44</v>
      </c>
    </row>
    <row r="122" spans="1:23" s="22" customFormat="1" ht="63" x14ac:dyDescent="0.25">
      <c r="A122" s="342"/>
      <c r="B122" s="299"/>
      <c r="C122" s="299"/>
      <c r="D122" s="299"/>
      <c r="E122" s="303"/>
      <c r="F122" s="35" t="s">
        <v>23</v>
      </c>
      <c r="G122" s="47" t="s">
        <v>208</v>
      </c>
      <c r="H122" s="37" t="s">
        <v>209</v>
      </c>
      <c r="I122" s="37">
        <v>3</v>
      </c>
      <c r="J122" s="135">
        <v>450000</v>
      </c>
      <c r="K122" s="136" t="s">
        <v>13</v>
      </c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38" t="s">
        <v>44</v>
      </c>
    </row>
    <row r="123" spans="1:23" s="22" customFormat="1" ht="63" x14ac:dyDescent="0.25">
      <c r="A123" s="342"/>
      <c r="B123" s="304" t="s">
        <v>210</v>
      </c>
      <c r="C123" s="305" t="s">
        <v>210</v>
      </c>
      <c r="D123" s="301" t="s">
        <v>11</v>
      </c>
      <c r="E123" s="294" t="s">
        <v>211</v>
      </c>
      <c r="F123" s="68" t="s">
        <v>23</v>
      </c>
      <c r="G123" s="191" t="s">
        <v>212</v>
      </c>
      <c r="H123" s="120" t="s">
        <v>12</v>
      </c>
      <c r="I123" s="212">
        <v>70</v>
      </c>
      <c r="J123" s="280">
        <v>1500000</v>
      </c>
      <c r="K123" s="57" t="s">
        <v>13</v>
      </c>
      <c r="L123" s="57"/>
      <c r="M123" s="57"/>
      <c r="N123" s="137"/>
      <c r="O123" s="137"/>
      <c r="P123" s="137"/>
      <c r="Q123" s="137"/>
      <c r="R123" s="137"/>
      <c r="S123" s="137"/>
      <c r="T123" s="137"/>
      <c r="U123" s="137"/>
      <c r="V123" s="137"/>
      <c r="W123" s="29" t="s">
        <v>196</v>
      </c>
    </row>
    <row r="124" spans="1:23" s="22" customFormat="1" ht="63" x14ac:dyDescent="0.25">
      <c r="A124" s="342"/>
      <c r="B124" s="298"/>
      <c r="C124" s="298"/>
      <c r="D124" s="298"/>
      <c r="E124" s="329"/>
      <c r="F124" s="68" t="s">
        <v>26</v>
      </c>
      <c r="G124" s="191" t="s">
        <v>213</v>
      </c>
      <c r="H124" s="120" t="s">
        <v>12</v>
      </c>
      <c r="I124" s="212">
        <v>10</v>
      </c>
      <c r="J124" s="280">
        <v>800000</v>
      </c>
      <c r="K124" s="57" t="s">
        <v>13</v>
      </c>
      <c r="L124" s="57"/>
      <c r="M124" s="57"/>
      <c r="N124" s="137"/>
      <c r="O124" s="137"/>
      <c r="P124" s="137"/>
      <c r="Q124" s="137"/>
      <c r="R124" s="137"/>
      <c r="S124" s="137"/>
      <c r="T124" s="137"/>
      <c r="U124" s="137"/>
      <c r="V124" s="137"/>
      <c r="W124" s="29" t="s">
        <v>196</v>
      </c>
    </row>
    <row r="125" spans="1:23" s="22" customFormat="1" ht="63" x14ac:dyDescent="0.25">
      <c r="A125" s="342"/>
      <c r="B125" s="298"/>
      <c r="C125" s="298"/>
      <c r="D125" s="298"/>
      <c r="E125" s="302"/>
      <c r="F125" s="23" t="s">
        <v>23</v>
      </c>
      <c r="G125" s="47" t="s">
        <v>214</v>
      </c>
      <c r="H125" s="195" t="s">
        <v>209</v>
      </c>
      <c r="I125" s="37">
        <v>5</v>
      </c>
      <c r="J125" s="135">
        <v>50000</v>
      </c>
      <c r="K125" s="136" t="s">
        <v>13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38" t="s">
        <v>44</v>
      </c>
    </row>
    <row r="126" spans="1:23" s="22" customFormat="1" ht="141.75" x14ac:dyDescent="0.25">
      <c r="A126" s="342"/>
      <c r="B126" s="304" t="s">
        <v>215</v>
      </c>
      <c r="C126" s="305" t="s">
        <v>215</v>
      </c>
      <c r="D126" s="301" t="s">
        <v>216</v>
      </c>
      <c r="E126" s="294" t="s">
        <v>217</v>
      </c>
      <c r="F126" s="35" t="s">
        <v>23</v>
      </c>
      <c r="G126" s="36" t="s">
        <v>218</v>
      </c>
      <c r="H126" s="120" t="s">
        <v>12</v>
      </c>
      <c r="I126" s="37">
        <v>110</v>
      </c>
      <c r="J126" s="135">
        <v>200000</v>
      </c>
      <c r="K126" s="57" t="s">
        <v>13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29" t="s">
        <v>196</v>
      </c>
    </row>
    <row r="127" spans="1:23" s="22" customFormat="1" ht="157.5" x14ac:dyDescent="0.25">
      <c r="A127" s="342"/>
      <c r="B127" s="324"/>
      <c r="C127" s="326"/>
      <c r="D127" s="327"/>
      <c r="E127" s="295"/>
      <c r="F127" s="35" t="s">
        <v>26</v>
      </c>
      <c r="G127" s="36" t="s">
        <v>219</v>
      </c>
      <c r="H127" s="120" t="s">
        <v>12</v>
      </c>
      <c r="I127" s="37">
        <v>110</v>
      </c>
      <c r="J127" s="135">
        <v>150000</v>
      </c>
      <c r="K127" s="57" t="s">
        <v>13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29" t="s">
        <v>196</v>
      </c>
    </row>
    <row r="128" spans="1:23" s="22" customFormat="1" ht="141.75" x14ac:dyDescent="0.25">
      <c r="A128" s="342"/>
      <c r="B128" s="324"/>
      <c r="C128" s="326"/>
      <c r="D128" s="327"/>
      <c r="E128" s="295"/>
      <c r="F128" s="35" t="s">
        <v>62</v>
      </c>
      <c r="G128" s="36" t="s">
        <v>220</v>
      </c>
      <c r="H128" s="120" t="s">
        <v>12</v>
      </c>
      <c r="I128" s="37">
        <v>25</v>
      </c>
      <c r="J128" s="135">
        <v>60000</v>
      </c>
      <c r="K128" s="57" t="s">
        <v>13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29" t="s">
        <v>196</v>
      </c>
    </row>
    <row r="129" spans="1:23" s="22" customFormat="1" ht="126" x14ac:dyDescent="0.25">
      <c r="A129" s="342"/>
      <c r="B129" s="324"/>
      <c r="C129" s="326"/>
      <c r="D129" s="327"/>
      <c r="E129" s="295"/>
      <c r="F129" s="35" t="s">
        <v>64</v>
      </c>
      <c r="G129" s="36" t="s">
        <v>221</v>
      </c>
      <c r="H129" s="120" t="s">
        <v>12</v>
      </c>
      <c r="I129" s="37">
        <v>30</v>
      </c>
      <c r="J129" s="135">
        <v>65000</v>
      </c>
      <c r="K129" s="57" t="s">
        <v>13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29" t="s">
        <v>196</v>
      </c>
    </row>
    <row r="130" spans="1:23" s="22" customFormat="1" ht="47.25" x14ac:dyDescent="0.25">
      <c r="A130" s="342"/>
      <c r="B130" s="324"/>
      <c r="C130" s="326"/>
      <c r="D130" s="327"/>
      <c r="E130" s="295"/>
      <c r="F130" s="35" t="s">
        <v>23</v>
      </c>
      <c r="G130" s="36" t="s">
        <v>222</v>
      </c>
      <c r="H130" s="120" t="s">
        <v>223</v>
      </c>
      <c r="I130" s="37">
        <v>2</v>
      </c>
      <c r="J130" s="135">
        <v>70000</v>
      </c>
      <c r="K130" s="57" t="s">
        <v>13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29" t="s">
        <v>196</v>
      </c>
    </row>
    <row r="131" spans="1:23" s="22" customFormat="1" ht="63" x14ac:dyDescent="0.25">
      <c r="A131" s="342"/>
      <c r="B131" s="325"/>
      <c r="C131" s="325"/>
      <c r="D131" s="325"/>
      <c r="E131" s="329"/>
      <c r="F131" s="23" t="s">
        <v>23</v>
      </c>
      <c r="G131" s="24" t="s">
        <v>224</v>
      </c>
      <c r="H131" s="104" t="s">
        <v>202</v>
      </c>
      <c r="I131" s="25">
        <v>105</v>
      </c>
      <c r="J131" s="276">
        <v>1300000</v>
      </c>
      <c r="K131" s="57" t="s">
        <v>13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12" t="s">
        <v>96</v>
      </c>
    </row>
    <row r="132" spans="1:23" s="22" customFormat="1" x14ac:dyDescent="0.25">
      <c r="A132" s="342"/>
      <c r="B132" s="325"/>
      <c r="C132" s="325"/>
      <c r="D132" s="325"/>
      <c r="E132" s="329"/>
      <c r="F132" s="23" t="s">
        <v>23</v>
      </c>
      <c r="G132" s="24" t="s">
        <v>225</v>
      </c>
      <c r="H132" s="104" t="s">
        <v>202</v>
      </c>
      <c r="I132" s="25">
        <v>300</v>
      </c>
      <c r="J132" s="276">
        <v>2000000</v>
      </c>
      <c r="K132" s="57" t="s">
        <v>13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12" t="s">
        <v>96</v>
      </c>
    </row>
    <row r="133" spans="1:23" s="22" customFormat="1" ht="78.75" x14ac:dyDescent="0.25">
      <c r="A133" s="342"/>
      <c r="B133" s="299"/>
      <c r="C133" s="299"/>
      <c r="D133" s="299"/>
      <c r="E133" s="303"/>
      <c r="F133" s="23" t="s">
        <v>226</v>
      </c>
      <c r="G133" s="196" t="s">
        <v>217</v>
      </c>
      <c r="H133" s="104" t="s">
        <v>209</v>
      </c>
      <c r="I133" s="103">
        <v>30</v>
      </c>
      <c r="J133" s="277">
        <v>1020000</v>
      </c>
      <c r="K133" s="57"/>
      <c r="L133" s="57" t="s">
        <v>13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12" t="s">
        <v>227</v>
      </c>
    </row>
    <row r="134" spans="1:23" s="22" customFormat="1" ht="78.75" x14ac:dyDescent="0.25">
      <c r="A134" s="342"/>
      <c r="B134" s="304" t="s">
        <v>228</v>
      </c>
      <c r="C134" s="305" t="s">
        <v>228</v>
      </c>
      <c r="D134" s="301" t="s">
        <v>229</v>
      </c>
      <c r="E134" s="294" t="s">
        <v>230</v>
      </c>
      <c r="F134" s="35" t="s">
        <v>23</v>
      </c>
      <c r="G134" s="197" t="s">
        <v>231</v>
      </c>
      <c r="H134" s="120" t="s">
        <v>12</v>
      </c>
      <c r="I134" s="37">
        <v>80</v>
      </c>
      <c r="J134" s="135">
        <v>90000</v>
      </c>
      <c r="K134" s="57" t="s">
        <v>13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29" t="s">
        <v>196</v>
      </c>
    </row>
    <row r="135" spans="1:23" s="22" customFormat="1" ht="47.25" x14ac:dyDescent="0.25">
      <c r="A135" s="342"/>
      <c r="B135" s="298"/>
      <c r="C135" s="298"/>
      <c r="D135" s="298"/>
      <c r="E135" s="295"/>
      <c r="F135" s="35">
        <v>1</v>
      </c>
      <c r="G135" s="47" t="s">
        <v>232</v>
      </c>
      <c r="H135" s="195" t="s">
        <v>12</v>
      </c>
      <c r="I135" s="37">
        <v>240</v>
      </c>
      <c r="J135" s="135">
        <v>100000</v>
      </c>
      <c r="K135" s="136" t="s">
        <v>13</v>
      </c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38" t="s">
        <v>44</v>
      </c>
    </row>
    <row r="136" spans="1:23" s="22" customFormat="1" ht="47.25" x14ac:dyDescent="0.25">
      <c r="A136" s="342"/>
      <c r="B136" s="298"/>
      <c r="C136" s="298"/>
      <c r="D136" s="298"/>
      <c r="E136" s="295"/>
      <c r="F136" s="23" t="s">
        <v>26</v>
      </c>
      <c r="G136" s="119" t="s">
        <v>233</v>
      </c>
      <c r="H136" s="104" t="s">
        <v>12</v>
      </c>
      <c r="I136" s="25">
        <v>140</v>
      </c>
      <c r="J136" s="276">
        <v>100000</v>
      </c>
      <c r="K136" s="136" t="s">
        <v>13</v>
      </c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38" t="s">
        <v>44</v>
      </c>
    </row>
    <row r="137" spans="1:23" s="22" customFormat="1" ht="47.25" x14ac:dyDescent="0.25">
      <c r="A137" s="342"/>
      <c r="B137" s="298"/>
      <c r="C137" s="298"/>
      <c r="D137" s="298"/>
      <c r="E137" s="329"/>
      <c r="F137" s="185" t="s">
        <v>23</v>
      </c>
      <c r="G137" s="186" t="s">
        <v>234</v>
      </c>
      <c r="H137" s="185" t="s">
        <v>12</v>
      </c>
      <c r="I137" s="25">
        <v>10</v>
      </c>
      <c r="J137" s="279">
        <v>4700</v>
      </c>
      <c r="K137" s="143" t="s">
        <v>13</v>
      </c>
      <c r="L137" s="137"/>
      <c r="M137" s="137"/>
      <c r="N137" s="137"/>
      <c r="O137" s="137"/>
      <c r="P137" s="143"/>
      <c r="Q137" s="57"/>
      <c r="R137" s="57"/>
      <c r="S137" s="57"/>
      <c r="T137" s="57"/>
      <c r="U137" s="57"/>
      <c r="V137" s="57"/>
      <c r="W137" s="33" t="s">
        <v>73</v>
      </c>
    </row>
    <row r="138" spans="1:23" s="22" customFormat="1" ht="47.25" x14ac:dyDescent="0.25">
      <c r="A138" s="342"/>
      <c r="B138" s="298"/>
      <c r="C138" s="298"/>
      <c r="D138" s="298"/>
      <c r="E138" s="329"/>
      <c r="F138" s="30" t="s">
        <v>23</v>
      </c>
      <c r="G138" s="41" t="s">
        <v>235</v>
      </c>
      <c r="H138" s="45" t="s">
        <v>12</v>
      </c>
      <c r="I138" s="32">
        <v>400</v>
      </c>
      <c r="J138" s="205">
        <v>35000</v>
      </c>
      <c r="K138" s="137" t="s">
        <v>13</v>
      </c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33" t="s">
        <v>75</v>
      </c>
    </row>
    <row r="139" spans="1:23" s="22" customFormat="1" ht="31.5" x14ac:dyDescent="0.25">
      <c r="A139" s="342"/>
      <c r="B139" s="298"/>
      <c r="C139" s="298"/>
      <c r="D139" s="298"/>
      <c r="E139" s="329"/>
      <c r="F139" s="30" t="s">
        <v>26</v>
      </c>
      <c r="G139" s="41" t="s">
        <v>236</v>
      </c>
      <c r="H139" s="45" t="s">
        <v>12</v>
      </c>
      <c r="I139" s="32">
        <v>320</v>
      </c>
      <c r="J139" s="205">
        <v>200000</v>
      </c>
      <c r="K139" s="137" t="s">
        <v>13</v>
      </c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33" t="s">
        <v>75</v>
      </c>
    </row>
    <row r="140" spans="1:23" s="22" customFormat="1" ht="31.5" x14ac:dyDescent="0.25">
      <c r="A140" s="342"/>
      <c r="B140" s="298"/>
      <c r="C140" s="298"/>
      <c r="D140" s="298"/>
      <c r="E140" s="329"/>
      <c r="F140" s="23" t="s">
        <v>23</v>
      </c>
      <c r="G140" s="119" t="s">
        <v>237</v>
      </c>
      <c r="H140" s="104" t="s">
        <v>209</v>
      </c>
      <c r="I140" s="25">
        <v>50</v>
      </c>
      <c r="J140" s="276">
        <v>40000</v>
      </c>
      <c r="K140" s="57"/>
      <c r="L140" s="57" t="s">
        <v>13</v>
      </c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12" t="s">
        <v>238</v>
      </c>
    </row>
    <row r="141" spans="1:23" s="22" customFormat="1" ht="47.25" x14ac:dyDescent="0.25">
      <c r="A141" s="342"/>
      <c r="B141" s="299"/>
      <c r="C141" s="299"/>
      <c r="D141" s="299"/>
      <c r="E141" s="303"/>
      <c r="F141" s="23" t="s">
        <v>239</v>
      </c>
      <c r="G141" s="196" t="s">
        <v>230</v>
      </c>
      <c r="H141" s="104" t="s">
        <v>12</v>
      </c>
      <c r="I141" s="25">
        <v>200</v>
      </c>
      <c r="J141" s="277">
        <v>68000</v>
      </c>
      <c r="K141" s="57"/>
      <c r="L141" s="57" t="s">
        <v>13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12" t="s">
        <v>227</v>
      </c>
    </row>
    <row r="142" spans="1:23" s="46" customFormat="1" ht="47.25" x14ac:dyDescent="0.25">
      <c r="A142" s="342"/>
      <c r="B142" s="39" t="s">
        <v>240</v>
      </c>
      <c r="C142" s="40" t="s">
        <v>240</v>
      </c>
      <c r="D142" s="20" t="s">
        <v>241</v>
      </c>
      <c r="E142" s="13" t="s">
        <v>242</v>
      </c>
      <c r="F142" s="23" t="s">
        <v>243</v>
      </c>
      <c r="G142" s="54" t="s">
        <v>242</v>
      </c>
      <c r="H142" s="104" t="s">
        <v>12</v>
      </c>
      <c r="I142" s="25">
        <v>100</v>
      </c>
      <c r="J142" s="277">
        <v>828000</v>
      </c>
      <c r="K142" s="57"/>
      <c r="L142" s="57" t="s">
        <v>13</v>
      </c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12" t="s">
        <v>227</v>
      </c>
    </row>
    <row r="143" spans="1:23" s="22" customFormat="1" ht="47.25" x14ac:dyDescent="0.25">
      <c r="A143" s="342"/>
      <c r="B143" s="39" t="s">
        <v>244</v>
      </c>
      <c r="C143" s="40" t="s">
        <v>244</v>
      </c>
      <c r="D143" s="20" t="s">
        <v>245</v>
      </c>
      <c r="E143" s="13" t="s">
        <v>246</v>
      </c>
      <c r="F143" s="35"/>
      <c r="G143" s="47"/>
      <c r="H143" s="26"/>
      <c r="I143" s="37"/>
      <c r="J143" s="135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48"/>
    </row>
    <row r="144" spans="1:23" s="22" customFormat="1" ht="47.25" x14ac:dyDescent="0.25">
      <c r="A144" s="342"/>
      <c r="B144" s="39" t="s">
        <v>247</v>
      </c>
      <c r="C144" s="40" t="s">
        <v>247</v>
      </c>
      <c r="D144" s="20" t="s">
        <v>248</v>
      </c>
      <c r="E144" s="13" t="s">
        <v>249</v>
      </c>
      <c r="F144" s="35"/>
      <c r="G144" s="47"/>
      <c r="H144" s="26"/>
      <c r="I144" s="37"/>
      <c r="J144" s="135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48"/>
    </row>
    <row r="145" spans="1:23" s="22" customFormat="1" ht="47.25" x14ac:dyDescent="0.25">
      <c r="A145" s="342"/>
      <c r="B145" s="39" t="s">
        <v>250</v>
      </c>
      <c r="C145" s="40" t="s">
        <v>250</v>
      </c>
      <c r="D145" s="20" t="s">
        <v>251</v>
      </c>
      <c r="E145" s="13" t="s">
        <v>252</v>
      </c>
      <c r="F145" s="35"/>
      <c r="G145" s="36"/>
      <c r="H145" s="26"/>
      <c r="I145" s="37"/>
      <c r="J145" s="135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38"/>
    </row>
    <row r="146" spans="1:23" s="22" customFormat="1" ht="63" x14ac:dyDescent="0.25">
      <c r="A146" s="342"/>
      <c r="B146" s="304" t="s">
        <v>253</v>
      </c>
      <c r="C146" s="305" t="s">
        <v>253</v>
      </c>
      <c r="D146" s="301" t="s">
        <v>254</v>
      </c>
      <c r="E146" s="294" t="s">
        <v>255</v>
      </c>
      <c r="F146" s="35" t="s">
        <v>23</v>
      </c>
      <c r="G146" s="36" t="s">
        <v>256</v>
      </c>
      <c r="H146" s="120" t="s">
        <v>223</v>
      </c>
      <c r="I146" s="37">
        <v>14</v>
      </c>
      <c r="J146" s="135">
        <v>2000000</v>
      </c>
      <c r="K146" s="57" t="s">
        <v>13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29" t="s">
        <v>196</v>
      </c>
    </row>
    <row r="147" spans="1:23" s="22" customFormat="1" ht="78.75" x14ac:dyDescent="0.25">
      <c r="A147" s="342"/>
      <c r="B147" s="324"/>
      <c r="C147" s="326"/>
      <c r="D147" s="327"/>
      <c r="E147" s="295"/>
      <c r="F147" s="35" t="s">
        <v>26</v>
      </c>
      <c r="G147" s="36" t="s">
        <v>257</v>
      </c>
      <c r="H147" s="120" t="s">
        <v>223</v>
      </c>
      <c r="I147" s="37">
        <v>3</v>
      </c>
      <c r="J147" s="135">
        <v>480000</v>
      </c>
      <c r="K147" s="57" t="s">
        <v>13</v>
      </c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29" t="s">
        <v>196</v>
      </c>
    </row>
    <row r="148" spans="1:23" s="22" customFormat="1" ht="78.75" x14ac:dyDescent="0.25">
      <c r="A148" s="342"/>
      <c r="B148" s="324"/>
      <c r="C148" s="326"/>
      <c r="D148" s="327"/>
      <c r="E148" s="295"/>
      <c r="F148" s="35" t="s">
        <v>62</v>
      </c>
      <c r="G148" s="36" t="s">
        <v>258</v>
      </c>
      <c r="H148" s="120" t="s">
        <v>223</v>
      </c>
      <c r="I148" s="37">
        <v>3</v>
      </c>
      <c r="J148" s="135">
        <v>300000</v>
      </c>
      <c r="K148" s="57" t="s">
        <v>13</v>
      </c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29" t="s">
        <v>196</v>
      </c>
    </row>
    <row r="149" spans="1:23" s="22" customFormat="1" ht="63" x14ac:dyDescent="0.25">
      <c r="A149" s="342"/>
      <c r="B149" s="324"/>
      <c r="C149" s="326"/>
      <c r="D149" s="327"/>
      <c r="E149" s="295"/>
      <c r="F149" s="35" t="s">
        <v>64</v>
      </c>
      <c r="G149" s="36" t="s">
        <v>259</v>
      </c>
      <c r="H149" s="120" t="s">
        <v>223</v>
      </c>
      <c r="I149" s="37">
        <v>7</v>
      </c>
      <c r="J149" s="135">
        <v>130000</v>
      </c>
      <c r="K149" s="57" t="s">
        <v>13</v>
      </c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29" t="s">
        <v>196</v>
      </c>
    </row>
    <row r="150" spans="1:23" s="22" customFormat="1" ht="31.5" x14ac:dyDescent="0.25">
      <c r="A150" s="342"/>
      <c r="B150" s="324"/>
      <c r="C150" s="326"/>
      <c r="D150" s="327"/>
      <c r="E150" s="295"/>
      <c r="F150" s="35" t="s">
        <v>66</v>
      </c>
      <c r="G150" s="36" t="s">
        <v>260</v>
      </c>
      <c r="H150" s="120" t="s">
        <v>12</v>
      </c>
      <c r="I150" s="37">
        <v>70</v>
      </c>
      <c r="J150" s="135">
        <v>40000</v>
      </c>
      <c r="K150" s="57" t="s">
        <v>13</v>
      </c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29" t="s">
        <v>196</v>
      </c>
    </row>
    <row r="151" spans="1:23" s="22" customFormat="1" ht="31.5" x14ac:dyDescent="0.25">
      <c r="A151" s="342"/>
      <c r="B151" s="324"/>
      <c r="C151" s="326"/>
      <c r="D151" s="327"/>
      <c r="E151" s="295"/>
      <c r="F151" s="35" t="s">
        <v>68</v>
      </c>
      <c r="G151" s="36" t="s">
        <v>261</v>
      </c>
      <c r="H151" s="120" t="s">
        <v>12</v>
      </c>
      <c r="I151" s="37">
        <v>40</v>
      </c>
      <c r="J151" s="135">
        <v>70000</v>
      </c>
      <c r="K151" s="57" t="s">
        <v>13</v>
      </c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29" t="s">
        <v>196</v>
      </c>
    </row>
    <row r="152" spans="1:23" s="22" customFormat="1" ht="63" x14ac:dyDescent="0.25">
      <c r="A152" s="342"/>
      <c r="B152" s="324"/>
      <c r="C152" s="326"/>
      <c r="D152" s="327"/>
      <c r="E152" s="295"/>
      <c r="F152" s="35" t="s">
        <v>70</v>
      </c>
      <c r="G152" s="36" t="s">
        <v>262</v>
      </c>
      <c r="H152" s="120" t="s">
        <v>223</v>
      </c>
      <c r="I152" s="37">
        <v>3</v>
      </c>
      <c r="J152" s="135">
        <v>140000</v>
      </c>
      <c r="K152" s="57" t="s">
        <v>13</v>
      </c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29" t="s">
        <v>196</v>
      </c>
    </row>
    <row r="153" spans="1:23" s="22" customFormat="1" ht="63" x14ac:dyDescent="0.25">
      <c r="A153" s="342"/>
      <c r="B153" s="324"/>
      <c r="C153" s="326"/>
      <c r="D153" s="327"/>
      <c r="E153" s="295"/>
      <c r="F153" s="35" t="s">
        <v>50</v>
      </c>
      <c r="G153" s="36" t="s">
        <v>263</v>
      </c>
      <c r="H153" s="120" t="s">
        <v>223</v>
      </c>
      <c r="I153" s="37">
        <v>2</v>
      </c>
      <c r="J153" s="135">
        <v>180000</v>
      </c>
      <c r="K153" s="57" t="s">
        <v>13</v>
      </c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29" t="s">
        <v>196</v>
      </c>
    </row>
    <row r="154" spans="1:23" s="22" customFormat="1" ht="47.25" x14ac:dyDescent="0.25">
      <c r="A154" s="342"/>
      <c r="B154" s="316"/>
      <c r="C154" s="316"/>
      <c r="D154" s="316"/>
      <c r="E154" s="296"/>
      <c r="F154" s="23" t="s">
        <v>23</v>
      </c>
      <c r="G154" s="24" t="s">
        <v>264</v>
      </c>
      <c r="H154" s="104" t="s">
        <v>202</v>
      </c>
      <c r="I154" s="25">
        <v>1762</v>
      </c>
      <c r="J154" s="276">
        <v>2000000</v>
      </c>
      <c r="K154" s="57" t="s">
        <v>13</v>
      </c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12" t="s">
        <v>96</v>
      </c>
    </row>
    <row r="155" spans="1:23" s="22" customFormat="1" ht="78.75" x14ac:dyDescent="0.25">
      <c r="A155" s="342"/>
      <c r="B155" s="304" t="s">
        <v>265</v>
      </c>
      <c r="C155" s="305" t="s">
        <v>265</v>
      </c>
      <c r="D155" s="301" t="s">
        <v>266</v>
      </c>
      <c r="E155" s="294" t="s">
        <v>267</v>
      </c>
      <c r="F155" s="23" t="s">
        <v>23</v>
      </c>
      <c r="G155" s="24" t="s">
        <v>268</v>
      </c>
      <c r="H155" s="104" t="s">
        <v>202</v>
      </c>
      <c r="I155" s="25">
        <v>60</v>
      </c>
      <c r="J155" s="276">
        <v>1000000</v>
      </c>
      <c r="K155" s="57" t="s">
        <v>13</v>
      </c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12" t="s">
        <v>96</v>
      </c>
    </row>
    <row r="156" spans="1:23" s="22" customFormat="1" ht="47.25" x14ac:dyDescent="0.25">
      <c r="A156" s="342"/>
      <c r="B156" s="316"/>
      <c r="C156" s="316"/>
      <c r="D156" s="316"/>
      <c r="E156" s="296"/>
      <c r="F156" s="23" t="s">
        <v>23</v>
      </c>
      <c r="G156" s="24" t="s">
        <v>269</v>
      </c>
      <c r="H156" s="104" t="s">
        <v>270</v>
      </c>
      <c r="I156" s="25">
        <v>80</v>
      </c>
      <c r="J156" s="276">
        <v>2200000</v>
      </c>
      <c r="K156" s="57" t="s">
        <v>13</v>
      </c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12" t="s">
        <v>96</v>
      </c>
    </row>
    <row r="157" spans="1:23" s="22" customFormat="1" ht="110.25" x14ac:dyDescent="0.25">
      <c r="A157" s="342"/>
      <c r="B157" s="304" t="s">
        <v>271</v>
      </c>
      <c r="C157" s="305" t="s">
        <v>271</v>
      </c>
      <c r="D157" s="301" t="s">
        <v>272</v>
      </c>
      <c r="E157" s="294" t="s">
        <v>273</v>
      </c>
      <c r="F157" s="35" t="s">
        <v>23</v>
      </c>
      <c r="G157" s="38" t="s">
        <v>274</v>
      </c>
      <c r="H157" s="120" t="s">
        <v>209</v>
      </c>
      <c r="I157" s="37">
        <v>150</v>
      </c>
      <c r="J157" s="278">
        <v>500000</v>
      </c>
      <c r="K157" s="57"/>
      <c r="L157" s="57" t="s">
        <v>13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29" t="s">
        <v>196</v>
      </c>
    </row>
    <row r="158" spans="1:23" s="22" customFormat="1" ht="110.25" x14ac:dyDescent="0.25">
      <c r="A158" s="342"/>
      <c r="B158" s="298"/>
      <c r="C158" s="298"/>
      <c r="D158" s="298"/>
      <c r="E158" s="302"/>
      <c r="F158" s="35" t="s">
        <v>26</v>
      </c>
      <c r="G158" s="38" t="s">
        <v>275</v>
      </c>
      <c r="H158" s="120" t="s">
        <v>209</v>
      </c>
      <c r="I158" s="37">
        <v>200</v>
      </c>
      <c r="J158" s="278">
        <v>700000</v>
      </c>
      <c r="K158" s="57"/>
      <c r="L158" s="57" t="s">
        <v>13</v>
      </c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29" t="s">
        <v>196</v>
      </c>
    </row>
    <row r="159" spans="1:23" s="22" customFormat="1" ht="110.25" x14ac:dyDescent="0.25">
      <c r="A159" s="342"/>
      <c r="B159" s="298"/>
      <c r="C159" s="298"/>
      <c r="D159" s="298"/>
      <c r="E159" s="302"/>
      <c r="F159" s="35" t="s">
        <v>62</v>
      </c>
      <c r="G159" s="38" t="s">
        <v>276</v>
      </c>
      <c r="H159" s="120" t="s">
        <v>209</v>
      </c>
      <c r="I159" s="37">
        <v>100</v>
      </c>
      <c r="J159" s="278">
        <v>400000</v>
      </c>
      <c r="K159" s="57"/>
      <c r="L159" s="57" t="s">
        <v>13</v>
      </c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29" t="s">
        <v>196</v>
      </c>
    </row>
    <row r="160" spans="1:23" s="22" customFormat="1" ht="110.25" x14ac:dyDescent="0.25">
      <c r="A160" s="342"/>
      <c r="B160" s="298"/>
      <c r="C160" s="298"/>
      <c r="D160" s="298"/>
      <c r="E160" s="302"/>
      <c r="F160" s="35" t="s">
        <v>64</v>
      </c>
      <c r="G160" s="38" t="s">
        <v>277</v>
      </c>
      <c r="H160" s="120" t="s">
        <v>209</v>
      </c>
      <c r="I160" s="37">
        <v>100</v>
      </c>
      <c r="J160" s="278">
        <v>350000</v>
      </c>
      <c r="K160" s="57"/>
      <c r="L160" s="57" t="s">
        <v>13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29" t="s">
        <v>196</v>
      </c>
    </row>
    <row r="161" spans="1:23" s="22" customFormat="1" ht="110.25" x14ac:dyDescent="0.25">
      <c r="A161" s="342"/>
      <c r="B161" s="298"/>
      <c r="C161" s="298"/>
      <c r="D161" s="298"/>
      <c r="E161" s="302"/>
      <c r="F161" s="35" t="s">
        <v>66</v>
      </c>
      <c r="G161" s="38" t="s">
        <v>278</v>
      </c>
      <c r="H161" s="120" t="s">
        <v>209</v>
      </c>
      <c r="I161" s="37">
        <v>80</v>
      </c>
      <c r="J161" s="278">
        <v>150000</v>
      </c>
      <c r="K161" s="57"/>
      <c r="L161" s="57" t="s">
        <v>13</v>
      </c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29" t="s">
        <v>196</v>
      </c>
    </row>
    <row r="162" spans="1:23" s="22" customFormat="1" ht="47.25" x14ac:dyDescent="0.25">
      <c r="A162" s="342"/>
      <c r="B162" s="298"/>
      <c r="C162" s="298"/>
      <c r="D162" s="298"/>
      <c r="E162" s="302"/>
      <c r="F162" s="35" t="s">
        <v>23</v>
      </c>
      <c r="G162" s="47" t="s">
        <v>279</v>
      </c>
      <c r="H162" s="26" t="s">
        <v>12</v>
      </c>
      <c r="I162" s="37">
        <v>50</v>
      </c>
      <c r="J162" s="135">
        <v>50000</v>
      </c>
      <c r="K162" s="57" t="s">
        <v>13</v>
      </c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29" t="s">
        <v>196</v>
      </c>
    </row>
    <row r="163" spans="1:23" s="22" customFormat="1" ht="31.5" x14ac:dyDescent="0.25">
      <c r="A163" s="342"/>
      <c r="B163" s="298"/>
      <c r="C163" s="298"/>
      <c r="D163" s="298"/>
      <c r="E163" s="302"/>
      <c r="F163" s="198" t="s">
        <v>23</v>
      </c>
      <c r="G163" s="177" t="s">
        <v>280</v>
      </c>
      <c r="H163" s="120" t="s">
        <v>12</v>
      </c>
      <c r="I163" s="37">
        <v>420</v>
      </c>
      <c r="J163" s="135">
        <v>200000</v>
      </c>
      <c r="K163" s="57"/>
      <c r="L163" s="57" t="s">
        <v>13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29" t="s">
        <v>196</v>
      </c>
    </row>
    <row r="164" spans="1:23" s="22" customFormat="1" ht="31.5" x14ac:dyDescent="0.25">
      <c r="A164" s="342"/>
      <c r="B164" s="298"/>
      <c r="C164" s="298"/>
      <c r="D164" s="298"/>
      <c r="E164" s="302"/>
      <c r="F164" s="198" t="s">
        <v>26</v>
      </c>
      <c r="G164" s="177" t="s">
        <v>281</v>
      </c>
      <c r="H164" s="120" t="s">
        <v>12</v>
      </c>
      <c r="I164" s="37">
        <v>720</v>
      </c>
      <c r="J164" s="135">
        <v>255000</v>
      </c>
      <c r="K164" s="57"/>
      <c r="L164" s="57" t="s">
        <v>13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29" t="s">
        <v>196</v>
      </c>
    </row>
    <row r="165" spans="1:23" s="22" customFormat="1" ht="31.5" x14ac:dyDescent="0.25">
      <c r="A165" s="342"/>
      <c r="B165" s="298"/>
      <c r="C165" s="298"/>
      <c r="D165" s="298"/>
      <c r="E165" s="302"/>
      <c r="F165" s="198" t="s">
        <v>62</v>
      </c>
      <c r="G165" s="177" t="s">
        <v>282</v>
      </c>
      <c r="H165" s="120" t="s">
        <v>12</v>
      </c>
      <c r="I165" s="37">
        <v>60</v>
      </c>
      <c r="J165" s="135">
        <v>30000</v>
      </c>
      <c r="K165" s="57"/>
      <c r="L165" s="57" t="s">
        <v>13</v>
      </c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29" t="s">
        <v>196</v>
      </c>
    </row>
    <row r="166" spans="1:23" s="22" customFormat="1" ht="31.5" x14ac:dyDescent="0.25">
      <c r="A166" s="342"/>
      <c r="B166" s="298"/>
      <c r="C166" s="298"/>
      <c r="D166" s="298"/>
      <c r="E166" s="302"/>
      <c r="F166" s="198" t="s">
        <v>64</v>
      </c>
      <c r="G166" s="177" t="s">
        <v>283</v>
      </c>
      <c r="H166" s="120" t="s">
        <v>12</v>
      </c>
      <c r="I166" s="37">
        <v>210</v>
      </c>
      <c r="J166" s="135">
        <v>60000</v>
      </c>
      <c r="K166" s="57"/>
      <c r="L166" s="57" t="s">
        <v>13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29" t="s">
        <v>196</v>
      </c>
    </row>
    <row r="167" spans="1:23" s="22" customFormat="1" ht="31.5" x14ac:dyDescent="0.25">
      <c r="A167" s="342"/>
      <c r="B167" s="298"/>
      <c r="C167" s="298"/>
      <c r="D167" s="298"/>
      <c r="E167" s="302"/>
      <c r="F167" s="198" t="s">
        <v>66</v>
      </c>
      <c r="G167" s="177" t="s">
        <v>284</v>
      </c>
      <c r="H167" s="120" t="s">
        <v>12</v>
      </c>
      <c r="I167" s="37">
        <v>590</v>
      </c>
      <c r="J167" s="135">
        <v>125000</v>
      </c>
      <c r="K167" s="57"/>
      <c r="L167" s="57" t="s">
        <v>13</v>
      </c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29" t="s">
        <v>196</v>
      </c>
    </row>
    <row r="168" spans="1:23" s="22" customFormat="1" ht="31.5" x14ac:dyDescent="0.25">
      <c r="A168" s="342"/>
      <c r="B168" s="298"/>
      <c r="C168" s="298"/>
      <c r="D168" s="298"/>
      <c r="E168" s="302"/>
      <c r="F168" s="198" t="s">
        <v>68</v>
      </c>
      <c r="G168" s="177" t="s">
        <v>285</v>
      </c>
      <c r="H168" s="120" t="s">
        <v>12</v>
      </c>
      <c r="I168" s="37">
        <v>340</v>
      </c>
      <c r="J168" s="135">
        <v>185000</v>
      </c>
      <c r="K168" s="57"/>
      <c r="L168" s="57" t="s">
        <v>13</v>
      </c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29" t="s">
        <v>196</v>
      </c>
    </row>
    <row r="169" spans="1:23" s="22" customFormat="1" ht="31.5" x14ac:dyDescent="0.25">
      <c r="A169" s="342"/>
      <c r="B169" s="298"/>
      <c r="C169" s="298"/>
      <c r="D169" s="298"/>
      <c r="E169" s="302"/>
      <c r="F169" s="198" t="s">
        <v>70</v>
      </c>
      <c r="G169" s="177" t="s">
        <v>286</v>
      </c>
      <c r="H169" s="120" t="s">
        <v>12</v>
      </c>
      <c r="I169" s="37">
        <v>74</v>
      </c>
      <c r="J169" s="135">
        <v>55000</v>
      </c>
      <c r="K169" s="57"/>
      <c r="L169" s="57" t="s">
        <v>13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29" t="s">
        <v>196</v>
      </c>
    </row>
    <row r="170" spans="1:23" s="22" customFormat="1" ht="47.25" x14ac:dyDescent="0.25">
      <c r="A170" s="342"/>
      <c r="B170" s="298"/>
      <c r="C170" s="298"/>
      <c r="D170" s="298"/>
      <c r="E170" s="302"/>
      <c r="F170" s="198" t="s">
        <v>50</v>
      </c>
      <c r="G170" s="177" t="s">
        <v>287</v>
      </c>
      <c r="H170" s="120" t="s">
        <v>12</v>
      </c>
      <c r="I170" s="37">
        <v>160</v>
      </c>
      <c r="J170" s="135">
        <v>65000</v>
      </c>
      <c r="K170" s="57"/>
      <c r="L170" s="57" t="s">
        <v>13</v>
      </c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29" t="s">
        <v>196</v>
      </c>
    </row>
    <row r="171" spans="1:23" s="22" customFormat="1" ht="31.5" x14ac:dyDescent="0.25">
      <c r="A171" s="342"/>
      <c r="B171" s="298"/>
      <c r="C171" s="298"/>
      <c r="D171" s="298"/>
      <c r="E171" s="302"/>
      <c r="F171" s="198" t="s">
        <v>288</v>
      </c>
      <c r="G171" s="177" t="s">
        <v>289</v>
      </c>
      <c r="H171" s="120" t="s">
        <v>12</v>
      </c>
      <c r="I171" s="37">
        <v>200</v>
      </c>
      <c r="J171" s="135">
        <v>70000</v>
      </c>
      <c r="K171" s="57"/>
      <c r="L171" s="57" t="s">
        <v>13</v>
      </c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29" t="s">
        <v>196</v>
      </c>
    </row>
    <row r="172" spans="1:23" s="22" customFormat="1" ht="31.5" x14ac:dyDescent="0.25">
      <c r="A172" s="342"/>
      <c r="B172" s="298"/>
      <c r="C172" s="298"/>
      <c r="D172" s="298"/>
      <c r="E172" s="302"/>
      <c r="F172" s="198" t="s">
        <v>290</v>
      </c>
      <c r="G172" s="177" t="s">
        <v>291</v>
      </c>
      <c r="H172" s="120" t="s">
        <v>12</v>
      </c>
      <c r="I172" s="37">
        <v>100</v>
      </c>
      <c r="J172" s="135">
        <v>60000</v>
      </c>
      <c r="K172" s="57"/>
      <c r="L172" s="57" t="s">
        <v>13</v>
      </c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29" t="s">
        <v>196</v>
      </c>
    </row>
    <row r="173" spans="1:23" s="22" customFormat="1" ht="31.5" x14ac:dyDescent="0.25">
      <c r="A173" s="342"/>
      <c r="B173" s="298"/>
      <c r="C173" s="298"/>
      <c r="D173" s="298"/>
      <c r="E173" s="302"/>
      <c r="F173" s="198" t="s">
        <v>292</v>
      </c>
      <c r="G173" s="177" t="s">
        <v>293</v>
      </c>
      <c r="H173" s="120" t="s">
        <v>12</v>
      </c>
      <c r="I173" s="37">
        <v>95</v>
      </c>
      <c r="J173" s="135">
        <v>55000</v>
      </c>
      <c r="K173" s="57"/>
      <c r="L173" s="57" t="s">
        <v>13</v>
      </c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29" t="s">
        <v>196</v>
      </c>
    </row>
    <row r="174" spans="1:23" s="22" customFormat="1" ht="31.5" x14ac:dyDescent="0.25">
      <c r="A174" s="342"/>
      <c r="B174" s="299"/>
      <c r="C174" s="299"/>
      <c r="D174" s="299"/>
      <c r="E174" s="303"/>
      <c r="F174" s="198" t="s">
        <v>294</v>
      </c>
      <c r="G174" s="177" t="s">
        <v>295</v>
      </c>
      <c r="H174" s="120" t="s">
        <v>12</v>
      </c>
      <c r="I174" s="37">
        <v>95</v>
      </c>
      <c r="J174" s="135">
        <v>55000</v>
      </c>
      <c r="K174" s="57"/>
      <c r="L174" s="57" t="s">
        <v>13</v>
      </c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29" t="s">
        <v>196</v>
      </c>
    </row>
    <row r="175" spans="1:23" s="22" customFormat="1" ht="31.5" x14ac:dyDescent="0.25">
      <c r="A175" s="342"/>
      <c r="B175" s="39" t="s">
        <v>296</v>
      </c>
      <c r="C175" s="40" t="s">
        <v>296</v>
      </c>
      <c r="D175" s="20" t="s">
        <v>297</v>
      </c>
      <c r="E175" s="13" t="s">
        <v>298</v>
      </c>
      <c r="F175" s="35"/>
      <c r="G175" s="36"/>
      <c r="H175" s="26"/>
      <c r="I175" s="37"/>
      <c r="J175" s="135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38"/>
    </row>
    <row r="176" spans="1:23" s="22" customFormat="1" ht="63" x14ac:dyDescent="0.25">
      <c r="A176" s="342"/>
      <c r="B176" s="39" t="s">
        <v>299</v>
      </c>
      <c r="C176" s="40" t="s">
        <v>299</v>
      </c>
      <c r="D176" s="20" t="s">
        <v>300</v>
      </c>
      <c r="E176" s="6" t="s">
        <v>301</v>
      </c>
      <c r="F176" s="35"/>
      <c r="G176" s="36"/>
      <c r="H176" s="26"/>
      <c r="I176" s="37"/>
      <c r="J176" s="135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38"/>
    </row>
    <row r="177" spans="1:23" s="22" customFormat="1" ht="31.5" x14ac:dyDescent="0.25">
      <c r="A177" s="342"/>
      <c r="B177" s="39" t="s">
        <v>11</v>
      </c>
      <c r="C177" s="49" t="s">
        <v>11</v>
      </c>
      <c r="D177" s="20" t="s">
        <v>302</v>
      </c>
      <c r="E177" s="50" t="s">
        <v>303</v>
      </c>
      <c r="F177" s="35"/>
      <c r="G177" s="36"/>
      <c r="H177" s="26"/>
      <c r="I177" s="37"/>
      <c r="J177" s="135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38"/>
    </row>
    <row r="178" spans="1:23" s="22" customFormat="1" ht="31.5" x14ac:dyDescent="0.25">
      <c r="A178" s="342"/>
      <c r="B178" s="39" t="s">
        <v>11</v>
      </c>
      <c r="C178" s="49" t="s">
        <v>11</v>
      </c>
      <c r="D178" s="20" t="s">
        <v>304</v>
      </c>
      <c r="E178" s="50" t="s">
        <v>305</v>
      </c>
      <c r="F178" s="35"/>
      <c r="G178" s="36"/>
      <c r="H178" s="26"/>
      <c r="I178" s="37"/>
      <c r="J178" s="135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38"/>
    </row>
    <row r="179" spans="1:23" s="22" customFormat="1" ht="94.5" x14ac:dyDescent="0.25">
      <c r="A179" s="342"/>
      <c r="B179" s="39" t="s">
        <v>306</v>
      </c>
      <c r="C179" s="40" t="s">
        <v>306</v>
      </c>
      <c r="D179" s="20" t="s">
        <v>307</v>
      </c>
      <c r="E179" s="6" t="s">
        <v>308</v>
      </c>
      <c r="F179" s="35"/>
      <c r="G179" s="38"/>
      <c r="H179" s="26"/>
      <c r="I179" s="37"/>
      <c r="J179" s="278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38"/>
    </row>
    <row r="180" spans="1:23" s="22" customFormat="1" ht="63" x14ac:dyDescent="0.25">
      <c r="A180" s="342"/>
      <c r="B180" s="39" t="s">
        <v>309</v>
      </c>
      <c r="C180" s="40" t="s">
        <v>309</v>
      </c>
      <c r="D180" s="20" t="s">
        <v>310</v>
      </c>
      <c r="E180" s="13" t="s">
        <v>311</v>
      </c>
      <c r="F180" s="35"/>
      <c r="G180" s="36"/>
      <c r="H180" s="26"/>
      <c r="I180" s="37"/>
      <c r="J180" s="135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38"/>
    </row>
    <row r="181" spans="1:23" s="22" customFormat="1" ht="78.75" x14ac:dyDescent="0.25">
      <c r="A181" s="342"/>
      <c r="B181" s="39" t="s">
        <v>312</v>
      </c>
      <c r="C181" s="40" t="s">
        <v>312</v>
      </c>
      <c r="D181" s="20" t="s">
        <v>313</v>
      </c>
      <c r="E181" s="13" t="s">
        <v>314</v>
      </c>
      <c r="F181" s="35"/>
      <c r="G181" s="47"/>
      <c r="H181" s="26"/>
      <c r="I181" s="37"/>
      <c r="J181" s="135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48"/>
    </row>
    <row r="182" spans="1:23" s="22" customFormat="1" ht="94.5" x14ac:dyDescent="0.25">
      <c r="A182" s="342"/>
      <c r="B182" s="39" t="s">
        <v>315</v>
      </c>
      <c r="C182" s="40" t="s">
        <v>315</v>
      </c>
      <c r="D182" s="20" t="s">
        <v>316</v>
      </c>
      <c r="E182" s="13" t="s">
        <v>317</v>
      </c>
      <c r="F182" s="23" t="s">
        <v>23</v>
      </c>
      <c r="G182" s="103" t="s">
        <v>318</v>
      </c>
      <c r="H182" s="104" t="s">
        <v>12</v>
      </c>
      <c r="I182" s="25">
        <v>100</v>
      </c>
      <c r="J182" s="135">
        <v>700000</v>
      </c>
      <c r="K182" s="136" t="s">
        <v>13</v>
      </c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38" t="s">
        <v>44</v>
      </c>
    </row>
    <row r="183" spans="1:23" s="22" customFormat="1" ht="47.25" x14ac:dyDescent="0.25">
      <c r="A183" s="342"/>
      <c r="B183" s="304" t="s">
        <v>319</v>
      </c>
      <c r="C183" s="305" t="s">
        <v>319</v>
      </c>
      <c r="D183" s="301" t="s">
        <v>320</v>
      </c>
      <c r="E183" s="294" t="s">
        <v>321</v>
      </c>
      <c r="F183" s="35">
        <v>1</v>
      </c>
      <c r="G183" s="47" t="s">
        <v>322</v>
      </c>
      <c r="H183" s="195" t="s">
        <v>223</v>
      </c>
      <c r="I183" s="37">
        <v>7</v>
      </c>
      <c r="J183" s="135">
        <v>820000</v>
      </c>
      <c r="K183" s="136" t="s">
        <v>13</v>
      </c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38" t="s">
        <v>44</v>
      </c>
    </row>
    <row r="184" spans="1:23" s="22" customFormat="1" ht="47.25" x14ac:dyDescent="0.25">
      <c r="A184" s="342"/>
      <c r="B184" s="298"/>
      <c r="C184" s="298"/>
      <c r="D184" s="298"/>
      <c r="E184" s="302"/>
      <c r="F184" s="35">
        <v>2</v>
      </c>
      <c r="G184" s="47" t="s">
        <v>322</v>
      </c>
      <c r="H184" s="195" t="s">
        <v>223</v>
      </c>
      <c r="I184" s="37">
        <v>6</v>
      </c>
      <c r="J184" s="135">
        <v>320000</v>
      </c>
      <c r="K184" s="136" t="s">
        <v>13</v>
      </c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38" t="s">
        <v>44</v>
      </c>
    </row>
    <row r="185" spans="1:23" s="22" customFormat="1" ht="47.25" x14ac:dyDescent="0.25">
      <c r="A185" s="342"/>
      <c r="B185" s="298"/>
      <c r="C185" s="298"/>
      <c r="D185" s="298"/>
      <c r="E185" s="302"/>
      <c r="F185" s="35">
        <v>3</v>
      </c>
      <c r="G185" s="47" t="s">
        <v>323</v>
      </c>
      <c r="H185" s="195" t="s">
        <v>223</v>
      </c>
      <c r="I185" s="37">
        <v>8</v>
      </c>
      <c r="J185" s="135">
        <v>180000</v>
      </c>
      <c r="K185" s="136" t="s">
        <v>13</v>
      </c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38" t="s">
        <v>44</v>
      </c>
    </row>
    <row r="186" spans="1:23" s="22" customFormat="1" ht="47.25" x14ac:dyDescent="0.25">
      <c r="A186" s="342"/>
      <c r="B186" s="298"/>
      <c r="C186" s="298"/>
      <c r="D186" s="298"/>
      <c r="E186" s="302"/>
      <c r="F186" s="35">
        <v>4</v>
      </c>
      <c r="G186" s="47" t="s">
        <v>323</v>
      </c>
      <c r="H186" s="195" t="s">
        <v>223</v>
      </c>
      <c r="I186" s="37">
        <v>5</v>
      </c>
      <c r="J186" s="135">
        <v>60000</v>
      </c>
      <c r="K186" s="136" t="s">
        <v>13</v>
      </c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38" t="s">
        <v>44</v>
      </c>
    </row>
    <row r="187" spans="1:23" s="22" customFormat="1" ht="63" x14ac:dyDescent="0.25">
      <c r="A187" s="342"/>
      <c r="B187" s="298"/>
      <c r="C187" s="298"/>
      <c r="D187" s="298"/>
      <c r="E187" s="302"/>
      <c r="F187" s="23" t="s">
        <v>66</v>
      </c>
      <c r="G187" s="47" t="s">
        <v>324</v>
      </c>
      <c r="H187" s="195" t="s">
        <v>223</v>
      </c>
      <c r="I187" s="25">
        <v>5</v>
      </c>
      <c r="J187" s="135">
        <v>370000</v>
      </c>
      <c r="K187" s="136" t="s">
        <v>13</v>
      </c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38" t="s">
        <v>44</v>
      </c>
    </row>
    <row r="188" spans="1:23" s="22" customFormat="1" ht="47.25" x14ac:dyDescent="0.25">
      <c r="A188" s="342"/>
      <c r="B188" s="299"/>
      <c r="C188" s="299"/>
      <c r="D188" s="299"/>
      <c r="E188" s="303"/>
      <c r="F188" s="35" t="s">
        <v>68</v>
      </c>
      <c r="G188" s="47" t="s">
        <v>325</v>
      </c>
      <c r="H188" s="195" t="s">
        <v>12</v>
      </c>
      <c r="I188" s="37">
        <v>50</v>
      </c>
      <c r="J188" s="135">
        <v>12000</v>
      </c>
      <c r="K188" s="136" t="s">
        <v>13</v>
      </c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38" t="s">
        <v>44</v>
      </c>
    </row>
    <row r="189" spans="1:23" s="22" customFormat="1" ht="47.25" x14ac:dyDescent="0.25">
      <c r="A189" s="342"/>
      <c r="B189" s="39" t="s">
        <v>326</v>
      </c>
      <c r="C189" s="40" t="s">
        <v>326</v>
      </c>
      <c r="D189" s="20" t="s">
        <v>327</v>
      </c>
      <c r="E189" s="6" t="s">
        <v>328</v>
      </c>
      <c r="F189" s="35"/>
      <c r="G189" s="38"/>
      <c r="H189" s="26"/>
      <c r="I189" s="37"/>
      <c r="J189" s="278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38"/>
    </row>
    <row r="190" spans="1:23" s="22" customFormat="1" ht="31.5" x14ac:dyDescent="0.25">
      <c r="A190" s="342"/>
      <c r="B190" s="304" t="s">
        <v>329</v>
      </c>
      <c r="C190" s="305" t="s">
        <v>329</v>
      </c>
      <c r="D190" s="301" t="s">
        <v>330</v>
      </c>
      <c r="E190" s="294" t="s">
        <v>331</v>
      </c>
      <c r="F190" s="30" t="s">
        <v>23</v>
      </c>
      <c r="G190" s="31" t="s">
        <v>332</v>
      </c>
      <c r="H190" s="111" t="s">
        <v>12</v>
      </c>
      <c r="I190" s="32">
        <v>40</v>
      </c>
      <c r="J190" s="205">
        <v>16000</v>
      </c>
      <c r="K190" s="138" t="s">
        <v>13</v>
      </c>
      <c r="L190" s="137" t="s">
        <v>13</v>
      </c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2" t="s">
        <v>52</v>
      </c>
    </row>
    <row r="191" spans="1:23" s="22" customFormat="1" ht="31.5" x14ac:dyDescent="0.25">
      <c r="A191" s="342"/>
      <c r="B191" s="298"/>
      <c r="C191" s="298"/>
      <c r="D191" s="298"/>
      <c r="E191" s="329"/>
      <c r="F191" s="30" t="s">
        <v>26</v>
      </c>
      <c r="G191" s="31" t="s">
        <v>333</v>
      </c>
      <c r="H191" s="111" t="s">
        <v>12</v>
      </c>
      <c r="I191" s="32">
        <v>20</v>
      </c>
      <c r="J191" s="205">
        <v>9000</v>
      </c>
      <c r="K191" s="138" t="s">
        <v>13</v>
      </c>
      <c r="L191" s="137" t="s">
        <v>13</v>
      </c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2" t="s">
        <v>52</v>
      </c>
    </row>
    <row r="192" spans="1:23" s="22" customFormat="1" ht="31.5" x14ac:dyDescent="0.25">
      <c r="A192" s="342"/>
      <c r="B192" s="299"/>
      <c r="C192" s="299"/>
      <c r="D192" s="299"/>
      <c r="E192" s="303"/>
      <c r="F192" s="30" t="s">
        <v>23</v>
      </c>
      <c r="G192" s="99" t="s">
        <v>334</v>
      </c>
      <c r="H192" s="111" t="s">
        <v>12</v>
      </c>
      <c r="I192" s="32">
        <v>100</v>
      </c>
      <c r="J192" s="282">
        <v>40000</v>
      </c>
      <c r="K192" s="138"/>
      <c r="L192" s="137"/>
      <c r="M192" s="137" t="s">
        <v>13</v>
      </c>
      <c r="N192" s="137"/>
      <c r="O192" s="137"/>
      <c r="P192" s="137"/>
      <c r="Q192" s="137"/>
      <c r="R192" s="137"/>
      <c r="S192" s="137"/>
      <c r="T192" s="137"/>
      <c r="U192" s="137"/>
      <c r="V192" s="137"/>
      <c r="W192" s="12" t="s">
        <v>227</v>
      </c>
    </row>
    <row r="193" spans="1:23" s="22" customFormat="1" ht="31.5" x14ac:dyDescent="0.25">
      <c r="A193" s="342"/>
      <c r="B193" s="304" t="s">
        <v>335</v>
      </c>
      <c r="C193" s="305" t="s">
        <v>335</v>
      </c>
      <c r="D193" s="301" t="s">
        <v>336</v>
      </c>
      <c r="E193" s="294" t="s">
        <v>337</v>
      </c>
      <c r="F193" s="23" t="s">
        <v>23</v>
      </c>
      <c r="G193" s="103" t="s">
        <v>338</v>
      </c>
      <c r="H193" s="104" t="s">
        <v>12</v>
      </c>
      <c r="I193" s="25">
        <v>15</v>
      </c>
      <c r="J193" s="276">
        <v>15000</v>
      </c>
      <c r="K193" s="57" t="s">
        <v>13</v>
      </c>
      <c r="L193" s="57" t="s">
        <v>13</v>
      </c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12" t="s">
        <v>52</v>
      </c>
    </row>
    <row r="194" spans="1:23" s="22" customFormat="1" ht="31.5" x14ac:dyDescent="0.25">
      <c r="A194" s="342"/>
      <c r="B194" s="298"/>
      <c r="C194" s="298"/>
      <c r="D194" s="298"/>
      <c r="E194" s="329"/>
      <c r="F194" s="23" t="s">
        <v>26</v>
      </c>
      <c r="G194" s="103" t="s">
        <v>339</v>
      </c>
      <c r="H194" s="104" t="s">
        <v>12</v>
      </c>
      <c r="I194" s="25">
        <v>6</v>
      </c>
      <c r="J194" s="276">
        <v>8500</v>
      </c>
      <c r="K194" s="57" t="s">
        <v>13</v>
      </c>
      <c r="L194" s="57" t="s">
        <v>13</v>
      </c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12" t="s">
        <v>52</v>
      </c>
    </row>
    <row r="195" spans="1:23" s="22" customFormat="1" ht="47.25" x14ac:dyDescent="0.25">
      <c r="A195" s="342"/>
      <c r="B195" s="298"/>
      <c r="C195" s="298"/>
      <c r="D195" s="298"/>
      <c r="E195" s="329"/>
      <c r="F195" s="35">
        <v>1</v>
      </c>
      <c r="G195" s="47" t="s">
        <v>340</v>
      </c>
      <c r="H195" s="195" t="s">
        <v>12</v>
      </c>
      <c r="I195" s="37">
        <v>5</v>
      </c>
      <c r="J195" s="135">
        <v>14000</v>
      </c>
      <c r="K195" s="136" t="s">
        <v>13</v>
      </c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38" t="s">
        <v>44</v>
      </c>
    </row>
    <row r="196" spans="1:23" s="22" customFormat="1" ht="47.25" x14ac:dyDescent="0.25">
      <c r="A196" s="342"/>
      <c r="B196" s="298"/>
      <c r="C196" s="298"/>
      <c r="D196" s="298"/>
      <c r="E196" s="329"/>
      <c r="F196" s="35">
        <v>2</v>
      </c>
      <c r="G196" s="47" t="s">
        <v>340</v>
      </c>
      <c r="H196" s="195" t="s">
        <v>12</v>
      </c>
      <c r="I196" s="37">
        <v>20</v>
      </c>
      <c r="J196" s="135">
        <v>90000</v>
      </c>
      <c r="K196" s="136" t="s">
        <v>13</v>
      </c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38" t="s">
        <v>44</v>
      </c>
    </row>
    <row r="197" spans="1:23" s="22" customFormat="1" ht="47.25" x14ac:dyDescent="0.25">
      <c r="A197" s="342"/>
      <c r="B197" s="298"/>
      <c r="C197" s="298"/>
      <c r="D197" s="298"/>
      <c r="E197" s="329"/>
      <c r="F197" s="35">
        <v>3</v>
      </c>
      <c r="G197" s="47" t="s">
        <v>340</v>
      </c>
      <c r="H197" s="195" t="s">
        <v>12</v>
      </c>
      <c r="I197" s="37">
        <v>85</v>
      </c>
      <c r="J197" s="135">
        <v>100000</v>
      </c>
      <c r="K197" s="136" t="s">
        <v>13</v>
      </c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38" t="s">
        <v>44</v>
      </c>
    </row>
    <row r="198" spans="1:23" s="22" customFormat="1" ht="47.25" x14ac:dyDescent="0.25">
      <c r="A198" s="342"/>
      <c r="B198" s="298"/>
      <c r="C198" s="298"/>
      <c r="D198" s="298"/>
      <c r="E198" s="329"/>
      <c r="F198" s="35">
        <v>4</v>
      </c>
      <c r="G198" s="47" t="s">
        <v>340</v>
      </c>
      <c r="H198" s="195" t="s">
        <v>12</v>
      </c>
      <c r="I198" s="37">
        <v>9</v>
      </c>
      <c r="J198" s="135">
        <v>25200</v>
      </c>
      <c r="K198" s="136" t="s">
        <v>13</v>
      </c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38" t="s">
        <v>44</v>
      </c>
    </row>
    <row r="199" spans="1:23" s="22" customFormat="1" ht="47.25" x14ac:dyDescent="0.25">
      <c r="A199" s="342"/>
      <c r="B199" s="298"/>
      <c r="C199" s="298"/>
      <c r="D199" s="298"/>
      <c r="E199" s="329"/>
      <c r="F199" s="35">
        <v>5</v>
      </c>
      <c r="G199" s="47" t="s">
        <v>340</v>
      </c>
      <c r="H199" s="195" t="s">
        <v>12</v>
      </c>
      <c r="I199" s="37">
        <v>15</v>
      </c>
      <c r="J199" s="135">
        <v>450000</v>
      </c>
      <c r="K199" s="136" t="s">
        <v>13</v>
      </c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38" t="s">
        <v>44</v>
      </c>
    </row>
    <row r="200" spans="1:23" s="22" customFormat="1" ht="31.5" x14ac:dyDescent="0.25">
      <c r="A200" s="342"/>
      <c r="B200" s="298"/>
      <c r="C200" s="298"/>
      <c r="D200" s="298"/>
      <c r="E200" s="329"/>
      <c r="F200" s="30" t="s">
        <v>23</v>
      </c>
      <c r="G200" s="31" t="s">
        <v>341</v>
      </c>
      <c r="H200" s="45" t="s">
        <v>12</v>
      </c>
      <c r="I200" s="32">
        <v>160</v>
      </c>
      <c r="J200" s="205">
        <v>110000</v>
      </c>
      <c r="K200" s="137"/>
      <c r="L200" s="137"/>
      <c r="M200" s="137" t="s">
        <v>13</v>
      </c>
      <c r="N200" s="137"/>
      <c r="O200" s="137"/>
      <c r="P200" s="137"/>
      <c r="Q200" s="137"/>
      <c r="R200" s="137"/>
      <c r="S200" s="137"/>
      <c r="T200" s="137"/>
      <c r="U200" s="137"/>
      <c r="V200" s="137"/>
      <c r="W200" s="33" t="s">
        <v>75</v>
      </c>
    </row>
    <row r="201" spans="1:23" s="22" customFormat="1" x14ac:dyDescent="0.25">
      <c r="A201" s="342"/>
      <c r="B201" s="298"/>
      <c r="C201" s="298"/>
      <c r="D201" s="298"/>
      <c r="E201" s="329"/>
      <c r="F201" s="30" t="s">
        <v>26</v>
      </c>
      <c r="G201" s="31" t="s">
        <v>342</v>
      </c>
      <c r="H201" s="45" t="s">
        <v>12</v>
      </c>
      <c r="I201" s="32">
        <v>100</v>
      </c>
      <c r="J201" s="205">
        <v>90000</v>
      </c>
      <c r="K201" s="138"/>
      <c r="L201" s="138"/>
      <c r="M201" s="138" t="s">
        <v>13</v>
      </c>
      <c r="N201" s="137"/>
      <c r="O201" s="137"/>
      <c r="P201" s="137"/>
      <c r="Q201" s="137"/>
      <c r="R201" s="137"/>
      <c r="S201" s="137"/>
      <c r="T201" s="137"/>
      <c r="U201" s="137"/>
      <c r="V201" s="137"/>
      <c r="W201" s="33" t="s">
        <v>75</v>
      </c>
    </row>
    <row r="202" spans="1:23" s="22" customFormat="1" ht="31.5" x14ac:dyDescent="0.25">
      <c r="A202" s="342"/>
      <c r="B202" s="299"/>
      <c r="C202" s="299"/>
      <c r="D202" s="299"/>
      <c r="E202" s="303"/>
      <c r="F202" s="23" t="s">
        <v>292</v>
      </c>
      <c r="G202" s="199" t="s">
        <v>343</v>
      </c>
      <c r="H202" s="104" t="s">
        <v>12</v>
      </c>
      <c r="I202" s="103">
        <v>265</v>
      </c>
      <c r="J202" s="277">
        <v>161250</v>
      </c>
      <c r="K202" s="57"/>
      <c r="L202" s="57"/>
      <c r="M202" s="57" t="s">
        <v>13</v>
      </c>
      <c r="N202" s="57"/>
      <c r="O202" s="57"/>
      <c r="P202" s="57"/>
      <c r="Q202" s="57"/>
      <c r="R202" s="57"/>
      <c r="S202" s="57"/>
      <c r="T202" s="57"/>
      <c r="U202" s="57"/>
      <c r="V202" s="57"/>
      <c r="W202" s="12" t="s">
        <v>227</v>
      </c>
    </row>
    <row r="203" spans="1:23" s="22" customFormat="1" ht="31.5" x14ac:dyDescent="0.25">
      <c r="A203" s="342"/>
      <c r="B203" s="39" t="s">
        <v>344</v>
      </c>
      <c r="C203" s="40" t="s">
        <v>344</v>
      </c>
      <c r="D203" s="20" t="s">
        <v>345</v>
      </c>
      <c r="E203" s="13" t="s">
        <v>346</v>
      </c>
      <c r="F203" s="35"/>
      <c r="G203" s="47"/>
      <c r="H203" s="26"/>
      <c r="I203" s="37"/>
      <c r="J203" s="135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29"/>
    </row>
    <row r="204" spans="1:23" s="22" customFormat="1" ht="31.5" x14ac:dyDescent="0.25">
      <c r="A204" s="342"/>
      <c r="B204" s="18" t="s">
        <v>347</v>
      </c>
      <c r="C204" s="19" t="s">
        <v>347</v>
      </c>
      <c r="D204" s="20" t="s">
        <v>348</v>
      </c>
      <c r="E204" s="13" t="s">
        <v>349</v>
      </c>
      <c r="F204" s="35"/>
      <c r="G204" s="47"/>
      <c r="H204" s="26"/>
      <c r="I204" s="37"/>
      <c r="J204" s="135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48"/>
    </row>
    <row r="205" spans="1:23" s="22" customFormat="1" ht="47.25" x14ac:dyDescent="0.25">
      <c r="A205" s="342"/>
      <c r="B205" s="304" t="s">
        <v>350</v>
      </c>
      <c r="C205" s="305" t="s">
        <v>350</v>
      </c>
      <c r="D205" s="301" t="s">
        <v>351</v>
      </c>
      <c r="E205" s="294" t="s">
        <v>352</v>
      </c>
      <c r="F205" s="35">
        <v>1</v>
      </c>
      <c r="G205" s="47" t="s">
        <v>353</v>
      </c>
      <c r="H205" s="195" t="s">
        <v>12</v>
      </c>
      <c r="I205" s="37">
        <v>250</v>
      </c>
      <c r="J205" s="135">
        <v>500000</v>
      </c>
      <c r="K205" s="136" t="s">
        <v>13</v>
      </c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38" t="s">
        <v>44</v>
      </c>
    </row>
    <row r="206" spans="1:23" s="22" customFormat="1" ht="47.25" x14ac:dyDescent="0.25">
      <c r="A206" s="342"/>
      <c r="B206" s="298"/>
      <c r="C206" s="298"/>
      <c r="D206" s="298"/>
      <c r="E206" s="295"/>
      <c r="F206" s="35">
        <v>2</v>
      </c>
      <c r="G206" s="47" t="s">
        <v>353</v>
      </c>
      <c r="H206" s="195" t="s">
        <v>12</v>
      </c>
      <c r="I206" s="37">
        <v>204</v>
      </c>
      <c r="J206" s="135">
        <v>600000</v>
      </c>
      <c r="K206" s="136" t="s">
        <v>13</v>
      </c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38" t="s">
        <v>44</v>
      </c>
    </row>
    <row r="207" spans="1:23" s="22" customFormat="1" ht="47.25" x14ac:dyDescent="0.25">
      <c r="A207" s="342"/>
      <c r="B207" s="298"/>
      <c r="C207" s="298"/>
      <c r="D207" s="298"/>
      <c r="E207" s="295"/>
      <c r="F207" s="35">
        <v>3</v>
      </c>
      <c r="G207" s="47" t="s">
        <v>354</v>
      </c>
      <c r="H207" s="195" t="s">
        <v>12</v>
      </c>
      <c r="I207" s="37">
        <v>50</v>
      </c>
      <c r="J207" s="135">
        <v>300000</v>
      </c>
      <c r="K207" s="136" t="s">
        <v>13</v>
      </c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38" t="s">
        <v>44</v>
      </c>
    </row>
    <row r="208" spans="1:23" s="22" customFormat="1" ht="47.25" x14ac:dyDescent="0.25">
      <c r="A208" s="342"/>
      <c r="B208" s="298"/>
      <c r="C208" s="298"/>
      <c r="D208" s="298"/>
      <c r="E208" s="295"/>
      <c r="F208" s="23" t="s">
        <v>64</v>
      </c>
      <c r="G208" s="47" t="s">
        <v>355</v>
      </c>
      <c r="H208" s="104" t="s">
        <v>12</v>
      </c>
      <c r="I208" s="25">
        <v>50</v>
      </c>
      <c r="J208" s="135">
        <v>173500</v>
      </c>
      <c r="K208" s="136" t="s">
        <v>13</v>
      </c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38" t="s">
        <v>44</v>
      </c>
    </row>
    <row r="209" spans="1:23" s="22" customFormat="1" ht="63" x14ac:dyDescent="0.25">
      <c r="A209" s="342"/>
      <c r="B209" s="299"/>
      <c r="C209" s="299"/>
      <c r="D209" s="299"/>
      <c r="E209" s="302"/>
      <c r="F209" s="23" t="s">
        <v>66</v>
      </c>
      <c r="G209" s="103" t="s">
        <v>356</v>
      </c>
      <c r="H209" s="104" t="s">
        <v>209</v>
      </c>
      <c r="I209" s="25">
        <v>2</v>
      </c>
      <c r="J209" s="135">
        <v>300000</v>
      </c>
      <c r="K209" s="136" t="s">
        <v>13</v>
      </c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38" t="s">
        <v>44</v>
      </c>
    </row>
    <row r="210" spans="1:23" s="22" customFormat="1" ht="31.5" x14ac:dyDescent="0.25">
      <c r="A210" s="342"/>
      <c r="B210" s="39" t="s">
        <v>357</v>
      </c>
      <c r="C210" s="40" t="s">
        <v>357</v>
      </c>
      <c r="D210" s="20" t="s">
        <v>358</v>
      </c>
      <c r="E210" s="13" t="s">
        <v>359</v>
      </c>
      <c r="F210" s="35"/>
      <c r="G210" s="47"/>
      <c r="H210" s="26"/>
      <c r="I210" s="37"/>
      <c r="J210" s="135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48"/>
    </row>
    <row r="211" spans="1:23" s="22" customFormat="1" ht="47.25" x14ac:dyDescent="0.25">
      <c r="A211" s="342"/>
      <c r="B211" s="18" t="s">
        <v>360</v>
      </c>
      <c r="C211" s="19" t="s">
        <v>360</v>
      </c>
      <c r="D211" s="20" t="s">
        <v>361</v>
      </c>
      <c r="E211" s="13" t="s">
        <v>362</v>
      </c>
      <c r="F211" s="35">
        <v>1</v>
      </c>
      <c r="G211" s="47" t="s">
        <v>363</v>
      </c>
      <c r="H211" s="195" t="s">
        <v>12</v>
      </c>
      <c r="I211" s="37">
        <v>600</v>
      </c>
      <c r="J211" s="135">
        <v>210000</v>
      </c>
      <c r="K211" s="136" t="s">
        <v>13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38" t="s">
        <v>44</v>
      </c>
    </row>
    <row r="212" spans="1:23" s="22" customFormat="1" ht="31.5" x14ac:dyDescent="0.25">
      <c r="A212" s="342"/>
      <c r="B212" s="39" t="s">
        <v>364</v>
      </c>
      <c r="C212" s="40" t="s">
        <v>364</v>
      </c>
      <c r="D212" s="20" t="s">
        <v>365</v>
      </c>
      <c r="E212" s="6" t="s">
        <v>366</v>
      </c>
      <c r="F212" s="35"/>
      <c r="G212" s="36"/>
      <c r="H212" s="37"/>
      <c r="I212" s="37"/>
      <c r="J212" s="135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38"/>
    </row>
    <row r="213" spans="1:23" s="22" customFormat="1" ht="47.25" x14ac:dyDescent="0.25">
      <c r="A213" s="342"/>
      <c r="B213" s="39" t="s">
        <v>367</v>
      </c>
      <c r="C213" s="40" t="s">
        <v>367</v>
      </c>
      <c r="D213" s="20" t="s">
        <v>368</v>
      </c>
      <c r="E213" s="13" t="s">
        <v>369</v>
      </c>
      <c r="F213" s="23" t="s">
        <v>23</v>
      </c>
      <c r="G213" s="24" t="s">
        <v>370</v>
      </c>
      <c r="H213" s="104" t="s">
        <v>12</v>
      </c>
      <c r="I213" s="25">
        <v>100</v>
      </c>
      <c r="J213" s="276">
        <v>12000</v>
      </c>
      <c r="K213" s="136" t="s">
        <v>13</v>
      </c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38" t="s">
        <v>44</v>
      </c>
    </row>
    <row r="214" spans="1:23" s="22" customFormat="1" ht="47.25" x14ac:dyDescent="0.25">
      <c r="A214" s="342"/>
      <c r="B214" s="39" t="s">
        <v>371</v>
      </c>
      <c r="C214" s="40" t="s">
        <v>371</v>
      </c>
      <c r="D214" s="20" t="s">
        <v>372</v>
      </c>
      <c r="E214" s="13" t="s">
        <v>373</v>
      </c>
      <c r="F214" s="35">
        <v>1</v>
      </c>
      <c r="G214" s="47" t="s">
        <v>374</v>
      </c>
      <c r="H214" s="26" t="s">
        <v>12</v>
      </c>
      <c r="I214" s="37">
        <v>15</v>
      </c>
      <c r="J214" s="135">
        <v>180000</v>
      </c>
      <c r="K214" s="136" t="s">
        <v>13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38" t="s">
        <v>44</v>
      </c>
    </row>
    <row r="215" spans="1:23" s="22" customFormat="1" ht="47.25" x14ac:dyDescent="0.25">
      <c r="A215" s="342"/>
      <c r="B215" s="304" t="s">
        <v>375</v>
      </c>
      <c r="C215" s="305" t="s">
        <v>375</v>
      </c>
      <c r="D215" s="301" t="s">
        <v>376</v>
      </c>
      <c r="E215" s="294" t="s">
        <v>377</v>
      </c>
      <c r="F215" s="35" t="s">
        <v>378</v>
      </c>
      <c r="G215" s="48" t="s">
        <v>377</v>
      </c>
      <c r="H215" s="26" t="s">
        <v>202</v>
      </c>
      <c r="I215" s="37">
        <v>5650</v>
      </c>
      <c r="J215" s="135">
        <v>10000000</v>
      </c>
      <c r="K215" s="57"/>
      <c r="L215" s="57"/>
      <c r="M215" s="57" t="s">
        <v>13</v>
      </c>
      <c r="N215" s="57"/>
      <c r="O215" s="57"/>
      <c r="P215" s="57"/>
      <c r="Q215" s="57"/>
      <c r="R215" s="57"/>
      <c r="S215" s="57"/>
      <c r="T215" s="57"/>
      <c r="U215" s="57"/>
      <c r="V215" s="57"/>
      <c r="W215" s="29" t="s">
        <v>196</v>
      </c>
    </row>
    <row r="216" spans="1:23" s="22" customFormat="1" ht="47.25" x14ac:dyDescent="0.25">
      <c r="A216" s="342"/>
      <c r="B216" s="324"/>
      <c r="C216" s="326"/>
      <c r="D216" s="327"/>
      <c r="E216" s="295"/>
      <c r="F216" s="23" t="s">
        <v>23</v>
      </c>
      <c r="G216" s="24" t="s">
        <v>379</v>
      </c>
      <c r="H216" s="104" t="s">
        <v>12</v>
      </c>
      <c r="I216" s="25">
        <v>400</v>
      </c>
      <c r="J216" s="276">
        <v>300000</v>
      </c>
      <c r="K216" s="57" t="s">
        <v>13</v>
      </c>
      <c r="L216" s="57" t="s">
        <v>13</v>
      </c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12" t="s">
        <v>52</v>
      </c>
    </row>
    <row r="217" spans="1:23" s="22" customFormat="1" ht="31.5" x14ac:dyDescent="0.25">
      <c r="A217" s="342"/>
      <c r="B217" s="324"/>
      <c r="C217" s="326"/>
      <c r="D217" s="327"/>
      <c r="E217" s="295"/>
      <c r="F217" s="23" t="s">
        <v>26</v>
      </c>
      <c r="G217" s="24" t="s">
        <v>380</v>
      </c>
      <c r="H217" s="104" t="s">
        <v>12</v>
      </c>
      <c r="I217" s="25">
        <v>350</v>
      </c>
      <c r="J217" s="276">
        <v>37000</v>
      </c>
      <c r="K217" s="57" t="s">
        <v>13</v>
      </c>
      <c r="L217" s="57" t="s">
        <v>13</v>
      </c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12" t="s">
        <v>52</v>
      </c>
    </row>
    <row r="218" spans="1:23" s="22" customFormat="1" ht="31.5" x14ac:dyDescent="0.25">
      <c r="A218" s="342"/>
      <c r="B218" s="324"/>
      <c r="C218" s="326"/>
      <c r="D218" s="327"/>
      <c r="E218" s="295"/>
      <c r="F218" s="23" t="s">
        <v>62</v>
      </c>
      <c r="G218" s="24" t="s">
        <v>381</v>
      </c>
      <c r="H218" s="104" t="s">
        <v>12</v>
      </c>
      <c r="I218" s="25">
        <v>50</v>
      </c>
      <c r="J218" s="276">
        <v>19000</v>
      </c>
      <c r="K218" s="57" t="s">
        <v>13</v>
      </c>
      <c r="L218" s="57" t="s">
        <v>13</v>
      </c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12" t="s">
        <v>52</v>
      </c>
    </row>
    <row r="219" spans="1:23" s="22" customFormat="1" ht="31.5" x14ac:dyDescent="0.25">
      <c r="A219" s="342"/>
      <c r="B219" s="324"/>
      <c r="C219" s="326"/>
      <c r="D219" s="327"/>
      <c r="E219" s="295"/>
      <c r="F219" s="23" t="s">
        <v>64</v>
      </c>
      <c r="G219" s="24" t="s">
        <v>382</v>
      </c>
      <c r="H219" s="104" t="s">
        <v>12</v>
      </c>
      <c r="I219" s="25">
        <v>130</v>
      </c>
      <c r="J219" s="276">
        <v>22000</v>
      </c>
      <c r="K219" s="57" t="s">
        <v>13</v>
      </c>
      <c r="L219" s="57" t="s">
        <v>13</v>
      </c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12" t="s">
        <v>52</v>
      </c>
    </row>
    <row r="220" spans="1:23" s="22" customFormat="1" ht="31.5" x14ac:dyDescent="0.25">
      <c r="A220" s="342"/>
      <c r="B220" s="324"/>
      <c r="C220" s="326"/>
      <c r="D220" s="327"/>
      <c r="E220" s="295"/>
      <c r="F220" s="23" t="s">
        <v>66</v>
      </c>
      <c r="G220" s="24" t="s">
        <v>383</v>
      </c>
      <c r="H220" s="104" t="s">
        <v>12</v>
      </c>
      <c r="I220" s="25">
        <v>30</v>
      </c>
      <c r="J220" s="276">
        <v>7500</v>
      </c>
      <c r="K220" s="57" t="s">
        <v>13</v>
      </c>
      <c r="L220" s="57" t="s">
        <v>13</v>
      </c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12" t="s">
        <v>52</v>
      </c>
    </row>
    <row r="221" spans="1:23" s="22" customFormat="1" ht="31.5" x14ac:dyDescent="0.25">
      <c r="A221" s="342"/>
      <c r="B221" s="324"/>
      <c r="C221" s="326"/>
      <c r="D221" s="327"/>
      <c r="E221" s="295"/>
      <c r="F221" s="23" t="s">
        <v>68</v>
      </c>
      <c r="G221" s="24" t="s">
        <v>384</v>
      </c>
      <c r="H221" s="104" t="s">
        <v>12</v>
      </c>
      <c r="I221" s="25">
        <v>60</v>
      </c>
      <c r="J221" s="276">
        <v>83000</v>
      </c>
      <c r="K221" s="57" t="s">
        <v>13</v>
      </c>
      <c r="L221" s="57" t="s">
        <v>13</v>
      </c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12" t="s">
        <v>52</v>
      </c>
    </row>
    <row r="222" spans="1:23" s="22" customFormat="1" ht="31.5" x14ac:dyDescent="0.25">
      <c r="A222" s="342"/>
      <c r="B222" s="324"/>
      <c r="C222" s="326"/>
      <c r="D222" s="327"/>
      <c r="E222" s="295"/>
      <c r="F222" s="23" t="s">
        <v>70</v>
      </c>
      <c r="G222" s="24" t="s">
        <v>385</v>
      </c>
      <c r="H222" s="104" t="s">
        <v>12</v>
      </c>
      <c r="I222" s="25">
        <v>50</v>
      </c>
      <c r="J222" s="276">
        <v>58000</v>
      </c>
      <c r="K222" s="57" t="s">
        <v>13</v>
      </c>
      <c r="L222" s="57" t="s">
        <v>13</v>
      </c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12" t="s">
        <v>52</v>
      </c>
    </row>
    <row r="223" spans="1:23" s="22" customFormat="1" ht="31.5" x14ac:dyDescent="0.25">
      <c r="A223" s="342"/>
      <c r="B223" s="324"/>
      <c r="C223" s="326"/>
      <c r="D223" s="327"/>
      <c r="E223" s="295"/>
      <c r="F223" s="23" t="s">
        <v>50</v>
      </c>
      <c r="G223" s="24" t="s">
        <v>386</v>
      </c>
      <c r="H223" s="104" t="s">
        <v>12</v>
      </c>
      <c r="I223" s="25">
        <v>40</v>
      </c>
      <c r="J223" s="276">
        <v>100000</v>
      </c>
      <c r="K223" s="57" t="s">
        <v>13</v>
      </c>
      <c r="L223" s="57" t="s">
        <v>13</v>
      </c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12" t="s">
        <v>52</v>
      </c>
    </row>
    <row r="224" spans="1:23" s="22" customFormat="1" ht="31.5" x14ac:dyDescent="0.25">
      <c r="A224" s="342"/>
      <c r="B224" s="324"/>
      <c r="C224" s="326"/>
      <c r="D224" s="327"/>
      <c r="E224" s="295"/>
      <c r="F224" s="23" t="s">
        <v>288</v>
      </c>
      <c r="G224" s="24" t="s">
        <v>387</v>
      </c>
      <c r="H224" s="104" t="s">
        <v>12</v>
      </c>
      <c r="I224" s="25">
        <v>60</v>
      </c>
      <c r="J224" s="276">
        <v>65000</v>
      </c>
      <c r="K224" s="57" t="s">
        <v>13</v>
      </c>
      <c r="L224" s="57" t="s">
        <v>13</v>
      </c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12" t="s">
        <v>52</v>
      </c>
    </row>
    <row r="225" spans="1:23" s="22" customFormat="1" ht="31.5" x14ac:dyDescent="0.25">
      <c r="A225" s="342"/>
      <c r="B225" s="324"/>
      <c r="C225" s="326"/>
      <c r="D225" s="327"/>
      <c r="E225" s="295"/>
      <c r="F225" s="23" t="s">
        <v>290</v>
      </c>
      <c r="G225" s="24" t="s">
        <v>388</v>
      </c>
      <c r="H225" s="104" t="s">
        <v>12</v>
      </c>
      <c r="I225" s="25">
        <v>10</v>
      </c>
      <c r="J225" s="276">
        <v>40000</v>
      </c>
      <c r="K225" s="57" t="s">
        <v>13</v>
      </c>
      <c r="L225" s="57" t="s">
        <v>13</v>
      </c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12" t="s">
        <v>52</v>
      </c>
    </row>
    <row r="226" spans="1:23" s="22" customFormat="1" ht="31.5" x14ac:dyDescent="0.25">
      <c r="A226" s="342"/>
      <c r="B226" s="324"/>
      <c r="C226" s="326"/>
      <c r="D226" s="327"/>
      <c r="E226" s="295"/>
      <c r="F226" s="23" t="s">
        <v>292</v>
      </c>
      <c r="G226" s="24" t="s">
        <v>389</v>
      </c>
      <c r="H226" s="104" t="s">
        <v>12</v>
      </c>
      <c r="I226" s="25">
        <v>30</v>
      </c>
      <c r="J226" s="276">
        <v>66000</v>
      </c>
      <c r="K226" s="57" t="s">
        <v>13</v>
      </c>
      <c r="L226" s="57" t="s">
        <v>13</v>
      </c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12" t="s">
        <v>52</v>
      </c>
    </row>
    <row r="227" spans="1:23" s="22" customFormat="1" ht="31.5" x14ac:dyDescent="0.25">
      <c r="A227" s="342"/>
      <c r="B227" s="324"/>
      <c r="C227" s="326"/>
      <c r="D227" s="327"/>
      <c r="E227" s="295"/>
      <c r="F227" s="23" t="s">
        <v>294</v>
      </c>
      <c r="G227" s="24" t="s">
        <v>390</v>
      </c>
      <c r="H227" s="104" t="s">
        <v>12</v>
      </c>
      <c r="I227" s="25">
        <v>100</v>
      </c>
      <c r="J227" s="276">
        <v>10000</v>
      </c>
      <c r="K227" s="57" t="s">
        <v>13</v>
      </c>
      <c r="L227" s="57" t="s">
        <v>13</v>
      </c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12" t="s">
        <v>52</v>
      </c>
    </row>
    <row r="228" spans="1:23" s="22" customFormat="1" ht="31.5" x14ac:dyDescent="0.25">
      <c r="A228" s="342"/>
      <c r="B228" s="324"/>
      <c r="C228" s="326"/>
      <c r="D228" s="327"/>
      <c r="E228" s="295"/>
      <c r="F228" s="23" t="s">
        <v>391</v>
      </c>
      <c r="G228" s="24" t="s">
        <v>392</v>
      </c>
      <c r="H228" s="104" t="s">
        <v>12</v>
      </c>
      <c r="I228" s="25">
        <v>30</v>
      </c>
      <c r="J228" s="276">
        <v>15000</v>
      </c>
      <c r="K228" s="57" t="s">
        <v>13</v>
      </c>
      <c r="L228" s="57" t="s">
        <v>13</v>
      </c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12" t="s">
        <v>52</v>
      </c>
    </row>
    <row r="229" spans="1:23" s="22" customFormat="1" ht="31.5" x14ac:dyDescent="0.25">
      <c r="A229" s="342"/>
      <c r="B229" s="324"/>
      <c r="C229" s="326"/>
      <c r="D229" s="327"/>
      <c r="E229" s="295"/>
      <c r="F229" s="23" t="s">
        <v>393</v>
      </c>
      <c r="G229" s="24" t="s">
        <v>394</v>
      </c>
      <c r="H229" s="104" t="s">
        <v>395</v>
      </c>
      <c r="I229" s="25">
        <v>30</v>
      </c>
      <c r="J229" s="276">
        <v>30000</v>
      </c>
      <c r="K229" s="57" t="s">
        <v>13</v>
      </c>
      <c r="L229" s="57" t="s">
        <v>13</v>
      </c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12" t="s">
        <v>52</v>
      </c>
    </row>
    <row r="230" spans="1:23" s="22" customFormat="1" ht="31.5" x14ac:dyDescent="0.25">
      <c r="A230" s="342"/>
      <c r="B230" s="324"/>
      <c r="C230" s="326"/>
      <c r="D230" s="327"/>
      <c r="E230" s="295"/>
      <c r="F230" s="23" t="s">
        <v>396</v>
      </c>
      <c r="G230" s="24" t="s">
        <v>397</v>
      </c>
      <c r="H230" s="104" t="s">
        <v>12</v>
      </c>
      <c r="I230" s="25">
        <v>100</v>
      </c>
      <c r="J230" s="276">
        <v>8500</v>
      </c>
      <c r="K230" s="57" t="s">
        <v>13</v>
      </c>
      <c r="L230" s="57" t="s">
        <v>13</v>
      </c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12" t="s">
        <v>52</v>
      </c>
    </row>
    <row r="231" spans="1:23" s="22" customFormat="1" ht="31.5" x14ac:dyDescent="0.25">
      <c r="A231" s="342"/>
      <c r="B231" s="324"/>
      <c r="C231" s="326"/>
      <c r="D231" s="327"/>
      <c r="E231" s="295"/>
      <c r="F231" s="23" t="s">
        <v>398</v>
      </c>
      <c r="G231" s="24" t="s">
        <v>399</v>
      </c>
      <c r="H231" s="104" t="s">
        <v>12</v>
      </c>
      <c r="I231" s="25">
        <v>100</v>
      </c>
      <c r="J231" s="276">
        <v>5000</v>
      </c>
      <c r="K231" s="57" t="s">
        <v>13</v>
      </c>
      <c r="L231" s="57" t="s">
        <v>13</v>
      </c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12" t="s">
        <v>52</v>
      </c>
    </row>
    <row r="232" spans="1:23" s="22" customFormat="1" ht="31.5" x14ac:dyDescent="0.25">
      <c r="A232" s="342"/>
      <c r="B232" s="324"/>
      <c r="C232" s="326"/>
      <c r="D232" s="327"/>
      <c r="E232" s="295"/>
      <c r="F232" s="23" t="s">
        <v>400</v>
      </c>
      <c r="G232" s="24" t="s">
        <v>401</v>
      </c>
      <c r="H232" s="104" t="s">
        <v>12</v>
      </c>
      <c r="I232" s="25">
        <v>40</v>
      </c>
      <c r="J232" s="276">
        <v>1900</v>
      </c>
      <c r="K232" s="57" t="s">
        <v>13</v>
      </c>
      <c r="L232" s="57" t="s">
        <v>13</v>
      </c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12" t="s">
        <v>52</v>
      </c>
    </row>
    <row r="233" spans="1:23" s="22" customFormat="1" ht="31.5" x14ac:dyDescent="0.25">
      <c r="A233" s="342"/>
      <c r="B233" s="324"/>
      <c r="C233" s="326"/>
      <c r="D233" s="327"/>
      <c r="E233" s="295"/>
      <c r="F233" s="23" t="s">
        <v>402</v>
      </c>
      <c r="G233" s="24" t="s">
        <v>403</v>
      </c>
      <c r="H233" s="104" t="s">
        <v>12</v>
      </c>
      <c r="I233" s="25">
        <v>280</v>
      </c>
      <c r="J233" s="276">
        <v>10000</v>
      </c>
      <c r="K233" s="57" t="s">
        <v>13</v>
      </c>
      <c r="L233" s="57" t="s">
        <v>13</v>
      </c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12" t="s">
        <v>52</v>
      </c>
    </row>
    <row r="234" spans="1:23" s="22" customFormat="1" ht="31.5" x14ac:dyDescent="0.25">
      <c r="A234" s="342"/>
      <c r="B234" s="324"/>
      <c r="C234" s="326"/>
      <c r="D234" s="327"/>
      <c r="E234" s="295"/>
      <c r="F234" s="23" t="s">
        <v>404</v>
      </c>
      <c r="G234" s="24" t="s">
        <v>405</v>
      </c>
      <c r="H234" s="104" t="s">
        <v>12</v>
      </c>
      <c r="I234" s="25">
        <v>11</v>
      </c>
      <c r="J234" s="276">
        <v>60000</v>
      </c>
      <c r="K234" s="57" t="s">
        <v>13</v>
      </c>
      <c r="L234" s="57" t="s">
        <v>13</v>
      </c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12" t="s">
        <v>52</v>
      </c>
    </row>
    <row r="235" spans="1:23" s="22" customFormat="1" ht="31.5" x14ac:dyDescent="0.25">
      <c r="A235" s="342"/>
      <c r="B235" s="324"/>
      <c r="C235" s="326"/>
      <c r="D235" s="327"/>
      <c r="E235" s="295"/>
      <c r="F235" s="23" t="s">
        <v>406</v>
      </c>
      <c r="G235" s="24" t="s">
        <v>407</v>
      </c>
      <c r="H235" s="104" t="s">
        <v>12</v>
      </c>
      <c r="I235" s="25">
        <v>40</v>
      </c>
      <c r="J235" s="276">
        <v>32000</v>
      </c>
      <c r="K235" s="57" t="s">
        <v>13</v>
      </c>
      <c r="L235" s="57" t="s">
        <v>13</v>
      </c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12" t="s">
        <v>52</v>
      </c>
    </row>
    <row r="236" spans="1:23" s="22" customFormat="1" ht="47.25" x14ac:dyDescent="0.25">
      <c r="A236" s="342"/>
      <c r="B236" s="324"/>
      <c r="C236" s="326"/>
      <c r="D236" s="327"/>
      <c r="E236" s="295"/>
      <c r="F236" s="23" t="s">
        <v>408</v>
      </c>
      <c r="G236" s="24" t="s">
        <v>409</v>
      </c>
      <c r="H236" s="104" t="s">
        <v>12</v>
      </c>
      <c r="I236" s="25">
        <v>60</v>
      </c>
      <c r="J236" s="276">
        <v>117000</v>
      </c>
      <c r="K236" s="57" t="s">
        <v>13</v>
      </c>
      <c r="L236" s="57" t="s">
        <v>13</v>
      </c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12" t="s">
        <v>52</v>
      </c>
    </row>
    <row r="237" spans="1:23" s="22" customFormat="1" ht="31.5" x14ac:dyDescent="0.25">
      <c r="A237" s="308"/>
      <c r="B237" s="325"/>
      <c r="C237" s="325"/>
      <c r="D237" s="325"/>
      <c r="E237" s="329"/>
      <c r="F237" s="23" t="s">
        <v>23</v>
      </c>
      <c r="G237" s="24" t="s">
        <v>410</v>
      </c>
      <c r="H237" s="104" t="s">
        <v>202</v>
      </c>
      <c r="I237" s="25">
        <v>10000</v>
      </c>
      <c r="J237" s="276">
        <v>4000000</v>
      </c>
      <c r="K237" s="57" t="s">
        <v>13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12" t="s">
        <v>96</v>
      </c>
    </row>
    <row r="238" spans="1:23" s="22" customFormat="1" ht="31.5" x14ac:dyDescent="0.25">
      <c r="A238" s="339"/>
      <c r="B238" s="298"/>
      <c r="C238" s="298"/>
      <c r="D238" s="298"/>
      <c r="E238" s="329"/>
      <c r="F238" s="35" t="s">
        <v>23</v>
      </c>
      <c r="G238" s="36" t="s">
        <v>411</v>
      </c>
      <c r="H238" s="26" t="s">
        <v>54</v>
      </c>
      <c r="I238" s="37">
        <v>990</v>
      </c>
      <c r="J238" s="135">
        <v>46300</v>
      </c>
      <c r="K238" s="57"/>
      <c r="L238" s="57"/>
      <c r="M238" s="57" t="s">
        <v>13</v>
      </c>
      <c r="N238" s="57"/>
      <c r="O238" s="57"/>
      <c r="P238" s="57"/>
      <c r="Q238" s="57"/>
      <c r="R238" s="57"/>
      <c r="S238" s="57"/>
      <c r="T238" s="57"/>
      <c r="U238" s="57"/>
      <c r="V238" s="57"/>
      <c r="W238" s="38" t="s">
        <v>113</v>
      </c>
    </row>
    <row r="239" spans="1:23" s="22" customFormat="1" ht="31.5" x14ac:dyDescent="0.25">
      <c r="A239" s="339"/>
      <c r="B239" s="298"/>
      <c r="C239" s="298"/>
      <c r="D239" s="298"/>
      <c r="E239" s="329"/>
      <c r="F239" s="35" t="s">
        <v>26</v>
      </c>
      <c r="G239" s="36" t="s">
        <v>411</v>
      </c>
      <c r="H239" s="26" t="s">
        <v>54</v>
      </c>
      <c r="I239" s="37">
        <v>50</v>
      </c>
      <c r="J239" s="135">
        <v>2000</v>
      </c>
      <c r="K239" s="57"/>
      <c r="L239" s="57"/>
      <c r="M239" s="57" t="s">
        <v>13</v>
      </c>
      <c r="N239" s="57"/>
      <c r="O239" s="57"/>
      <c r="P239" s="57"/>
      <c r="Q239" s="57"/>
      <c r="R239" s="57"/>
      <c r="S239" s="57"/>
      <c r="T239" s="57"/>
      <c r="U239" s="57"/>
      <c r="V239" s="57"/>
      <c r="W239" s="38" t="s">
        <v>113</v>
      </c>
    </row>
    <row r="240" spans="1:23" s="22" customFormat="1" ht="31.5" x14ac:dyDescent="0.25">
      <c r="A240" s="339"/>
      <c r="B240" s="298"/>
      <c r="C240" s="298"/>
      <c r="D240" s="298"/>
      <c r="E240" s="329"/>
      <c r="F240" s="35" t="s">
        <v>62</v>
      </c>
      <c r="G240" s="36" t="s">
        <v>412</v>
      </c>
      <c r="H240" s="26" t="s">
        <v>54</v>
      </c>
      <c r="I240" s="37">
        <v>80</v>
      </c>
      <c r="J240" s="135">
        <v>10200</v>
      </c>
      <c r="K240" s="57"/>
      <c r="L240" s="57"/>
      <c r="M240" s="57" t="s">
        <v>13</v>
      </c>
      <c r="N240" s="57"/>
      <c r="O240" s="57"/>
      <c r="P240" s="57"/>
      <c r="Q240" s="57"/>
      <c r="R240" s="57"/>
      <c r="S240" s="57"/>
      <c r="T240" s="57"/>
      <c r="U240" s="57"/>
      <c r="V240" s="57"/>
      <c r="W240" s="38" t="s">
        <v>113</v>
      </c>
    </row>
    <row r="241" spans="1:23" s="22" customFormat="1" x14ac:dyDescent="0.25">
      <c r="A241" s="339"/>
      <c r="B241" s="298"/>
      <c r="C241" s="298"/>
      <c r="D241" s="298"/>
      <c r="E241" s="329"/>
      <c r="F241" s="35" t="s">
        <v>64</v>
      </c>
      <c r="G241" s="36" t="s">
        <v>413</v>
      </c>
      <c r="H241" s="26" t="s">
        <v>54</v>
      </c>
      <c r="I241" s="37">
        <v>410</v>
      </c>
      <c r="J241" s="135">
        <v>19200</v>
      </c>
      <c r="K241" s="57"/>
      <c r="L241" s="57"/>
      <c r="M241" s="57" t="s">
        <v>13</v>
      </c>
      <c r="N241" s="57"/>
      <c r="O241" s="57"/>
      <c r="P241" s="57"/>
      <c r="Q241" s="57"/>
      <c r="R241" s="57"/>
      <c r="S241" s="57"/>
      <c r="T241" s="57"/>
      <c r="U241" s="57"/>
      <c r="V241" s="57"/>
      <c r="W241" s="38" t="s">
        <v>113</v>
      </c>
    </row>
    <row r="242" spans="1:23" s="22" customFormat="1" ht="31.5" x14ac:dyDescent="0.25">
      <c r="A242" s="339"/>
      <c r="B242" s="298"/>
      <c r="C242" s="298"/>
      <c r="D242" s="298"/>
      <c r="E242" s="329"/>
      <c r="F242" s="35" t="s">
        <v>66</v>
      </c>
      <c r="G242" s="36" t="s">
        <v>414</v>
      </c>
      <c r="H242" s="26" t="s">
        <v>54</v>
      </c>
      <c r="I242" s="37">
        <v>550</v>
      </c>
      <c r="J242" s="135">
        <v>113500</v>
      </c>
      <c r="K242" s="57"/>
      <c r="L242" s="57"/>
      <c r="M242" s="57" t="s">
        <v>13</v>
      </c>
      <c r="N242" s="57"/>
      <c r="O242" s="57"/>
      <c r="P242" s="57"/>
      <c r="Q242" s="57"/>
      <c r="R242" s="57"/>
      <c r="S242" s="57"/>
      <c r="T242" s="57"/>
      <c r="U242" s="57"/>
      <c r="V242" s="57"/>
      <c r="W242" s="38" t="s">
        <v>113</v>
      </c>
    </row>
    <row r="243" spans="1:23" s="22" customFormat="1" x14ac:dyDescent="0.25">
      <c r="A243" s="339"/>
      <c r="B243" s="298"/>
      <c r="C243" s="298"/>
      <c r="D243" s="298"/>
      <c r="E243" s="329"/>
      <c r="F243" s="35" t="s">
        <v>68</v>
      </c>
      <c r="G243" s="36" t="s">
        <v>415</v>
      </c>
      <c r="H243" s="26" t="s">
        <v>54</v>
      </c>
      <c r="I243" s="37">
        <v>350</v>
      </c>
      <c r="J243" s="135">
        <v>10500</v>
      </c>
      <c r="K243" s="57"/>
      <c r="L243" s="57"/>
      <c r="M243" s="57" t="s">
        <v>13</v>
      </c>
      <c r="N243" s="57"/>
      <c r="O243" s="57"/>
      <c r="P243" s="57"/>
      <c r="Q243" s="57"/>
      <c r="R243" s="57"/>
      <c r="S243" s="57"/>
      <c r="T243" s="57"/>
      <c r="U243" s="57"/>
      <c r="V243" s="57"/>
      <c r="W243" s="38" t="s">
        <v>113</v>
      </c>
    </row>
    <row r="244" spans="1:23" s="22" customFormat="1" x14ac:dyDescent="0.25">
      <c r="A244" s="339"/>
      <c r="B244" s="298"/>
      <c r="C244" s="298"/>
      <c r="D244" s="298"/>
      <c r="E244" s="329"/>
      <c r="F244" s="35" t="s">
        <v>70</v>
      </c>
      <c r="G244" s="36" t="s">
        <v>416</v>
      </c>
      <c r="H244" s="26" t="s">
        <v>54</v>
      </c>
      <c r="I244" s="37">
        <v>150</v>
      </c>
      <c r="J244" s="135">
        <v>321600</v>
      </c>
      <c r="K244" s="57"/>
      <c r="L244" s="57"/>
      <c r="M244" s="57" t="s">
        <v>13</v>
      </c>
      <c r="N244" s="57"/>
      <c r="O244" s="57"/>
      <c r="P244" s="57"/>
      <c r="Q244" s="57"/>
      <c r="R244" s="57"/>
      <c r="S244" s="57"/>
      <c r="T244" s="57"/>
      <c r="U244" s="57"/>
      <c r="V244" s="57"/>
      <c r="W244" s="38" t="s">
        <v>113</v>
      </c>
    </row>
    <row r="245" spans="1:23" s="22" customFormat="1" ht="31.5" x14ac:dyDescent="0.25">
      <c r="A245" s="339"/>
      <c r="B245" s="298"/>
      <c r="C245" s="298"/>
      <c r="D245" s="298"/>
      <c r="E245" s="329"/>
      <c r="F245" s="35" t="s">
        <v>50</v>
      </c>
      <c r="G245" s="36" t="s">
        <v>417</v>
      </c>
      <c r="H245" s="26" t="s">
        <v>54</v>
      </c>
      <c r="I245" s="37">
        <v>300</v>
      </c>
      <c r="J245" s="135">
        <v>24100</v>
      </c>
      <c r="K245" s="57"/>
      <c r="L245" s="57"/>
      <c r="M245" s="57" t="s">
        <v>13</v>
      </c>
      <c r="N245" s="57"/>
      <c r="O245" s="57"/>
      <c r="P245" s="57"/>
      <c r="Q245" s="57"/>
      <c r="R245" s="57"/>
      <c r="S245" s="57"/>
      <c r="T245" s="57"/>
      <c r="U245" s="57"/>
      <c r="V245" s="57"/>
      <c r="W245" s="38" t="s">
        <v>113</v>
      </c>
    </row>
    <row r="246" spans="1:23" s="22" customFormat="1" ht="31.5" x14ac:dyDescent="0.25">
      <c r="A246" s="339"/>
      <c r="B246" s="298"/>
      <c r="C246" s="298"/>
      <c r="D246" s="298"/>
      <c r="E246" s="329"/>
      <c r="F246" s="35" t="s">
        <v>288</v>
      </c>
      <c r="G246" s="36" t="s">
        <v>418</v>
      </c>
      <c r="H246" s="26" t="s">
        <v>54</v>
      </c>
      <c r="I246" s="37">
        <v>100</v>
      </c>
      <c r="J246" s="135">
        <v>14600</v>
      </c>
      <c r="K246" s="57"/>
      <c r="L246" s="57"/>
      <c r="M246" s="57" t="s">
        <v>13</v>
      </c>
      <c r="N246" s="57"/>
      <c r="O246" s="57"/>
      <c r="P246" s="57"/>
      <c r="Q246" s="57"/>
      <c r="R246" s="57"/>
      <c r="S246" s="57"/>
      <c r="T246" s="57"/>
      <c r="U246" s="57"/>
      <c r="V246" s="57"/>
      <c r="W246" s="38" t="s">
        <v>113</v>
      </c>
    </row>
    <row r="247" spans="1:23" s="22" customFormat="1" x14ac:dyDescent="0.25">
      <c r="A247" s="339"/>
      <c r="B247" s="298"/>
      <c r="C247" s="298"/>
      <c r="D247" s="298"/>
      <c r="E247" s="329"/>
      <c r="F247" s="35" t="s">
        <v>290</v>
      </c>
      <c r="G247" s="36" t="s">
        <v>419</v>
      </c>
      <c r="H247" s="26" t="s">
        <v>54</v>
      </c>
      <c r="I247" s="37">
        <v>890</v>
      </c>
      <c r="J247" s="135">
        <v>30200</v>
      </c>
      <c r="K247" s="57"/>
      <c r="L247" s="57"/>
      <c r="M247" s="57" t="s">
        <v>13</v>
      </c>
      <c r="N247" s="57"/>
      <c r="O247" s="57"/>
      <c r="P247" s="57"/>
      <c r="Q247" s="57"/>
      <c r="R247" s="57"/>
      <c r="S247" s="57"/>
      <c r="T247" s="57"/>
      <c r="U247" s="57"/>
      <c r="V247" s="57"/>
      <c r="W247" s="38" t="s">
        <v>113</v>
      </c>
    </row>
    <row r="248" spans="1:23" s="22" customFormat="1" ht="47.25" x14ac:dyDescent="0.25">
      <c r="A248" s="339"/>
      <c r="B248" s="298"/>
      <c r="C248" s="298"/>
      <c r="D248" s="298"/>
      <c r="E248" s="329"/>
      <c r="F248" s="35" t="s">
        <v>292</v>
      </c>
      <c r="G248" s="36" t="s">
        <v>420</v>
      </c>
      <c r="H248" s="26" t="s">
        <v>54</v>
      </c>
      <c r="I248" s="37">
        <v>350</v>
      </c>
      <c r="J248" s="135">
        <v>54200</v>
      </c>
      <c r="K248" s="57"/>
      <c r="L248" s="57"/>
      <c r="M248" s="57" t="s">
        <v>13</v>
      </c>
      <c r="N248" s="57"/>
      <c r="O248" s="57"/>
      <c r="P248" s="57"/>
      <c r="Q248" s="57"/>
      <c r="R248" s="57"/>
      <c r="S248" s="57"/>
      <c r="T248" s="57"/>
      <c r="U248" s="57"/>
      <c r="V248" s="57"/>
      <c r="W248" s="38" t="s">
        <v>113</v>
      </c>
    </row>
    <row r="249" spans="1:23" s="22" customFormat="1" x14ac:dyDescent="0.25">
      <c r="A249" s="339"/>
      <c r="B249" s="298"/>
      <c r="C249" s="298"/>
      <c r="D249" s="298"/>
      <c r="E249" s="329"/>
      <c r="F249" s="35" t="s">
        <v>294</v>
      </c>
      <c r="G249" s="36" t="s">
        <v>421</v>
      </c>
      <c r="H249" s="26" t="s">
        <v>54</v>
      </c>
      <c r="I249" s="37">
        <v>1450</v>
      </c>
      <c r="J249" s="135">
        <v>41500</v>
      </c>
      <c r="K249" s="57"/>
      <c r="L249" s="57"/>
      <c r="M249" s="57" t="s">
        <v>13</v>
      </c>
      <c r="N249" s="57"/>
      <c r="O249" s="57"/>
      <c r="P249" s="57"/>
      <c r="Q249" s="57"/>
      <c r="R249" s="57"/>
      <c r="S249" s="57"/>
      <c r="T249" s="57"/>
      <c r="U249" s="57"/>
      <c r="V249" s="57"/>
      <c r="W249" s="38" t="s">
        <v>113</v>
      </c>
    </row>
    <row r="250" spans="1:23" s="22" customFormat="1" x14ac:dyDescent="0.25">
      <c r="A250" s="339"/>
      <c r="B250" s="298"/>
      <c r="C250" s="298"/>
      <c r="D250" s="298"/>
      <c r="E250" s="329"/>
      <c r="F250" s="35" t="s">
        <v>391</v>
      </c>
      <c r="G250" s="36" t="s">
        <v>421</v>
      </c>
      <c r="H250" s="26" t="s">
        <v>54</v>
      </c>
      <c r="I250" s="37">
        <v>3</v>
      </c>
      <c r="J250" s="135">
        <v>42500</v>
      </c>
      <c r="K250" s="57"/>
      <c r="L250" s="57"/>
      <c r="M250" s="57" t="s">
        <v>13</v>
      </c>
      <c r="N250" s="57"/>
      <c r="O250" s="57"/>
      <c r="P250" s="57"/>
      <c r="Q250" s="57"/>
      <c r="R250" s="57"/>
      <c r="S250" s="57"/>
      <c r="T250" s="57"/>
      <c r="U250" s="57"/>
      <c r="V250" s="57"/>
      <c r="W250" s="38" t="s">
        <v>113</v>
      </c>
    </row>
    <row r="251" spans="1:23" s="22" customFormat="1" x14ac:dyDescent="0.25">
      <c r="A251" s="339"/>
      <c r="B251" s="298"/>
      <c r="C251" s="298"/>
      <c r="D251" s="298"/>
      <c r="E251" s="329"/>
      <c r="F251" s="35" t="s">
        <v>393</v>
      </c>
      <c r="G251" s="36" t="s">
        <v>422</v>
      </c>
      <c r="H251" s="26" t="s">
        <v>54</v>
      </c>
      <c r="I251" s="37">
        <v>1250</v>
      </c>
      <c r="J251" s="135">
        <v>30000</v>
      </c>
      <c r="K251" s="57"/>
      <c r="L251" s="57"/>
      <c r="M251" s="57" t="s">
        <v>13</v>
      </c>
      <c r="N251" s="57"/>
      <c r="O251" s="57"/>
      <c r="P251" s="57"/>
      <c r="Q251" s="57"/>
      <c r="R251" s="57"/>
      <c r="S251" s="57"/>
      <c r="T251" s="57"/>
      <c r="U251" s="57"/>
      <c r="V251" s="57"/>
      <c r="W251" s="38" t="s">
        <v>113</v>
      </c>
    </row>
    <row r="252" spans="1:23" s="22" customFormat="1" ht="47.25" x14ac:dyDescent="0.25">
      <c r="A252" s="339"/>
      <c r="B252" s="298"/>
      <c r="C252" s="298"/>
      <c r="D252" s="298"/>
      <c r="E252" s="329"/>
      <c r="F252" s="35" t="s">
        <v>396</v>
      </c>
      <c r="G252" s="36" t="s">
        <v>423</v>
      </c>
      <c r="H252" s="26" t="s">
        <v>54</v>
      </c>
      <c r="I252" s="37">
        <v>550</v>
      </c>
      <c r="J252" s="135">
        <v>40900</v>
      </c>
      <c r="K252" s="57"/>
      <c r="L252" s="57"/>
      <c r="M252" s="57" t="s">
        <v>13</v>
      </c>
      <c r="N252" s="57"/>
      <c r="O252" s="57"/>
      <c r="P252" s="57"/>
      <c r="Q252" s="57"/>
      <c r="R252" s="57"/>
      <c r="S252" s="57"/>
      <c r="T252" s="57"/>
      <c r="U252" s="57"/>
      <c r="V252" s="57"/>
      <c r="W252" s="38" t="s">
        <v>113</v>
      </c>
    </row>
    <row r="253" spans="1:23" s="22" customFormat="1" ht="31.5" x14ac:dyDescent="0.25">
      <c r="A253" s="339"/>
      <c r="B253" s="298"/>
      <c r="C253" s="298"/>
      <c r="D253" s="298"/>
      <c r="E253" s="329"/>
      <c r="F253" s="35" t="s">
        <v>398</v>
      </c>
      <c r="G253" s="36" t="s">
        <v>424</v>
      </c>
      <c r="H253" s="26" t="s">
        <v>54</v>
      </c>
      <c r="I253" s="37">
        <v>675</v>
      </c>
      <c r="J253" s="135">
        <v>96000</v>
      </c>
      <c r="K253" s="57"/>
      <c r="L253" s="57"/>
      <c r="M253" s="57" t="s">
        <v>13</v>
      </c>
      <c r="N253" s="57"/>
      <c r="O253" s="57"/>
      <c r="P253" s="57"/>
      <c r="Q253" s="57"/>
      <c r="R253" s="57"/>
      <c r="S253" s="57"/>
      <c r="T253" s="57"/>
      <c r="U253" s="57"/>
      <c r="V253" s="57"/>
      <c r="W253" s="38" t="s">
        <v>113</v>
      </c>
    </row>
    <row r="254" spans="1:23" s="22" customFormat="1" ht="63" x14ac:dyDescent="0.25">
      <c r="A254" s="339"/>
      <c r="B254" s="298"/>
      <c r="C254" s="298"/>
      <c r="D254" s="298"/>
      <c r="E254" s="329"/>
      <c r="F254" s="35" t="s">
        <v>400</v>
      </c>
      <c r="G254" s="36" t="s">
        <v>425</v>
      </c>
      <c r="H254" s="26" t="s">
        <v>54</v>
      </c>
      <c r="I254" s="37">
        <v>140</v>
      </c>
      <c r="J254" s="135">
        <v>34500</v>
      </c>
      <c r="K254" s="57"/>
      <c r="L254" s="57"/>
      <c r="M254" s="57" t="s">
        <v>13</v>
      </c>
      <c r="N254" s="57"/>
      <c r="O254" s="57"/>
      <c r="P254" s="57"/>
      <c r="Q254" s="57"/>
      <c r="R254" s="57"/>
      <c r="S254" s="57"/>
      <c r="T254" s="57"/>
      <c r="U254" s="57"/>
      <c r="V254" s="57"/>
      <c r="W254" s="38" t="s">
        <v>113</v>
      </c>
    </row>
    <row r="255" spans="1:23" s="22" customFormat="1" ht="31.5" x14ac:dyDescent="0.25">
      <c r="A255" s="339"/>
      <c r="B255" s="298"/>
      <c r="C255" s="298"/>
      <c r="D255" s="298"/>
      <c r="E255" s="329"/>
      <c r="F255" s="35" t="s">
        <v>402</v>
      </c>
      <c r="G255" s="36" t="s">
        <v>426</v>
      </c>
      <c r="H255" s="26" t="s">
        <v>54</v>
      </c>
      <c r="I255" s="37">
        <v>180</v>
      </c>
      <c r="J255" s="135">
        <v>26400</v>
      </c>
      <c r="K255" s="57"/>
      <c r="L255" s="57"/>
      <c r="M255" s="57" t="s">
        <v>13</v>
      </c>
      <c r="N255" s="57"/>
      <c r="O255" s="57"/>
      <c r="P255" s="57"/>
      <c r="Q255" s="57"/>
      <c r="R255" s="57"/>
      <c r="S255" s="57"/>
      <c r="T255" s="57"/>
      <c r="U255" s="57"/>
      <c r="V255" s="57"/>
      <c r="W255" s="38" t="s">
        <v>113</v>
      </c>
    </row>
    <row r="256" spans="1:23" s="22" customFormat="1" ht="63" x14ac:dyDescent="0.25">
      <c r="A256" s="339"/>
      <c r="B256" s="298"/>
      <c r="C256" s="298"/>
      <c r="D256" s="298"/>
      <c r="E256" s="329"/>
      <c r="F256" s="35" t="s">
        <v>404</v>
      </c>
      <c r="G256" s="51" t="s">
        <v>2111</v>
      </c>
      <c r="H256" s="26" t="s">
        <v>54</v>
      </c>
      <c r="I256" s="37">
        <v>180</v>
      </c>
      <c r="J256" s="135">
        <v>46700</v>
      </c>
      <c r="K256" s="57"/>
      <c r="L256" s="57"/>
      <c r="M256" s="57" t="s">
        <v>13</v>
      </c>
      <c r="N256" s="57"/>
      <c r="O256" s="57"/>
      <c r="P256" s="57"/>
      <c r="Q256" s="57"/>
      <c r="R256" s="57"/>
      <c r="S256" s="57"/>
      <c r="T256" s="57"/>
      <c r="U256" s="57"/>
      <c r="V256" s="57"/>
      <c r="W256" s="38" t="s">
        <v>113</v>
      </c>
    </row>
    <row r="257" spans="1:23" s="22" customFormat="1" x14ac:dyDescent="0.25">
      <c r="A257" s="339"/>
      <c r="B257" s="298"/>
      <c r="C257" s="298"/>
      <c r="D257" s="298"/>
      <c r="E257" s="329"/>
      <c r="F257" s="35" t="s">
        <v>406</v>
      </c>
      <c r="G257" s="29" t="s">
        <v>427</v>
      </c>
      <c r="H257" s="26" t="s">
        <v>54</v>
      </c>
      <c r="I257" s="37">
        <v>90</v>
      </c>
      <c r="J257" s="135">
        <v>7000</v>
      </c>
      <c r="K257" s="57"/>
      <c r="L257" s="57"/>
      <c r="M257" s="57" t="s">
        <v>13</v>
      </c>
      <c r="N257" s="57"/>
      <c r="O257" s="57"/>
      <c r="P257" s="57"/>
      <c r="Q257" s="57"/>
      <c r="R257" s="57"/>
      <c r="S257" s="57"/>
      <c r="T257" s="57"/>
      <c r="U257" s="57"/>
      <c r="V257" s="57"/>
      <c r="W257" s="38" t="s">
        <v>113</v>
      </c>
    </row>
    <row r="258" spans="1:23" s="22" customFormat="1" ht="31.5" x14ac:dyDescent="0.25">
      <c r="A258" s="339"/>
      <c r="B258" s="298"/>
      <c r="C258" s="298"/>
      <c r="D258" s="298"/>
      <c r="E258" s="329"/>
      <c r="F258" s="35" t="s">
        <v>408</v>
      </c>
      <c r="G258" s="36" t="s">
        <v>428</v>
      </c>
      <c r="H258" s="26" t="s">
        <v>54</v>
      </c>
      <c r="I258" s="37">
        <v>330</v>
      </c>
      <c r="J258" s="135">
        <v>30000</v>
      </c>
      <c r="K258" s="57"/>
      <c r="L258" s="57"/>
      <c r="M258" s="57" t="s">
        <v>13</v>
      </c>
      <c r="N258" s="57"/>
      <c r="O258" s="57"/>
      <c r="P258" s="57"/>
      <c r="Q258" s="57"/>
      <c r="R258" s="57"/>
      <c r="S258" s="57"/>
      <c r="T258" s="57"/>
      <c r="U258" s="57"/>
      <c r="V258" s="57"/>
      <c r="W258" s="38" t="s">
        <v>113</v>
      </c>
    </row>
    <row r="259" spans="1:23" s="22" customFormat="1" ht="31.5" x14ac:dyDescent="0.25">
      <c r="A259" s="339"/>
      <c r="B259" s="298"/>
      <c r="C259" s="298"/>
      <c r="D259" s="298"/>
      <c r="E259" s="329"/>
      <c r="F259" s="35" t="s">
        <v>429</v>
      </c>
      <c r="G259" s="36" t="s">
        <v>430</v>
      </c>
      <c r="H259" s="26" t="s">
        <v>54</v>
      </c>
      <c r="I259" s="37">
        <v>40</v>
      </c>
      <c r="J259" s="135">
        <v>20000</v>
      </c>
      <c r="K259" s="57"/>
      <c r="L259" s="57"/>
      <c r="M259" s="57" t="s">
        <v>13</v>
      </c>
      <c r="N259" s="57"/>
      <c r="O259" s="57"/>
      <c r="P259" s="57"/>
      <c r="Q259" s="57"/>
      <c r="R259" s="57"/>
      <c r="S259" s="57"/>
      <c r="T259" s="57"/>
      <c r="U259" s="57"/>
      <c r="V259" s="57"/>
      <c r="W259" s="38" t="s">
        <v>113</v>
      </c>
    </row>
    <row r="260" spans="1:23" s="22" customFormat="1" ht="31.5" x14ac:dyDescent="0.25">
      <c r="A260" s="339"/>
      <c r="B260" s="298"/>
      <c r="C260" s="298"/>
      <c r="D260" s="298"/>
      <c r="E260" s="329"/>
      <c r="F260" s="35" t="s">
        <v>431</v>
      </c>
      <c r="G260" s="36" t="s">
        <v>432</v>
      </c>
      <c r="H260" s="26" t="s">
        <v>54</v>
      </c>
      <c r="I260" s="37">
        <v>90</v>
      </c>
      <c r="J260" s="135">
        <v>44100</v>
      </c>
      <c r="K260" s="57"/>
      <c r="L260" s="57"/>
      <c r="M260" s="57" t="s">
        <v>13</v>
      </c>
      <c r="N260" s="57"/>
      <c r="O260" s="57"/>
      <c r="P260" s="57"/>
      <c r="Q260" s="57"/>
      <c r="R260" s="57"/>
      <c r="S260" s="57"/>
      <c r="T260" s="57"/>
      <c r="U260" s="57"/>
      <c r="V260" s="57"/>
      <c r="W260" s="38" t="s">
        <v>113</v>
      </c>
    </row>
    <row r="261" spans="1:23" s="22" customFormat="1" ht="47.25" x14ac:dyDescent="0.25">
      <c r="A261" s="339"/>
      <c r="B261" s="298"/>
      <c r="C261" s="298"/>
      <c r="D261" s="298"/>
      <c r="E261" s="329"/>
      <c r="F261" s="35" t="s">
        <v>433</v>
      </c>
      <c r="G261" s="36" t="s">
        <v>434</v>
      </c>
      <c r="H261" s="26" t="s">
        <v>54</v>
      </c>
      <c r="I261" s="37">
        <v>60</v>
      </c>
      <c r="J261" s="135">
        <v>404000</v>
      </c>
      <c r="K261" s="57"/>
      <c r="L261" s="57"/>
      <c r="M261" s="57" t="s">
        <v>13</v>
      </c>
      <c r="N261" s="57"/>
      <c r="O261" s="57"/>
      <c r="P261" s="57"/>
      <c r="Q261" s="57"/>
      <c r="R261" s="57"/>
      <c r="S261" s="57"/>
      <c r="T261" s="57"/>
      <c r="U261" s="57"/>
      <c r="V261" s="57"/>
      <c r="W261" s="38" t="s">
        <v>113</v>
      </c>
    </row>
    <row r="262" spans="1:23" s="22" customFormat="1" x14ac:dyDescent="0.25">
      <c r="A262" s="339"/>
      <c r="B262" s="298"/>
      <c r="C262" s="298"/>
      <c r="D262" s="298"/>
      <c r="E262" s="329"/>
      <c r="F262" s="35" t="s">
        <v>435</v>
      </c>
      <c r="G262" s="36" t="s">
        <v>436</v>
      </c>
      <c r="H262" s="26" t="s">
        <v>54</v>
      </c>
      <c r="I262" s="37">
        <v>8</v>
      </c>
      <c r="J262" s="135">
        <v>18100</v>
      </c>
      <c r="K262" s="57"/>
      <c r="L262" s="57"/>
      <c r="M262" s="57" t="s">
        <v>13</v>
      </c>
      <c r="N262" s="57"/>
      <c r="O262" s="57"/>
      <c r="P262" s="57"/>
      <c r="Q262" s="57"/>
      <c r="R262" s="57"/>
      <c r="S262" s="57"/>
      <c r="T262" s="57"/>
      <c r="U262" s="57"/>
      <c r="V262" s="57"/>
      <c r="W262" s="38" t="s">
        <v>113</v>
      </c>
    </row>
    <row r="263" spans="1:23" s="22" customFormat="1" ht="31.5" x14ac:dyDescent="0.25">
      <c r="A263" s="339"/>
      <c r="B263" s="298"/>
      <c r="C263" s="298"/>
      <c r="D263" s="298"/>
      <c r="E263" s="329"/>
      <c r="F263" s="35" t="s">
        <v>437</v>
      </c>
      <c r="G263" s="36" t="s">
        <v>438</v>
      </c>
      <c r="H263" s="26" t="s">
        <v>54</v>
      </c>
      <c r="I263" s="37">
        <v>125</v>
      </c>
      <c r="J263" s="135">
        <v>49100</v>
      </c>
      <c r="K263" s="57"/>
      <c r="L263" s="57"/>
      <c r="M263" s="57" t="s">
        <v>13</v>
      </c>
      <c r="N263" s="57"/>
      <c r="O263" s="57"/>
      <c r="P263" s="57"/>
      <c r="Q263" s="57"/>
      <c r="R263" s="57"/>
      <c r="S263" s="57"/>
      <c r="T263" s="57"/>
      <c r="U263" s="57"/>
      <c r="V263" s="57"/>
      <c r="W263" s="38" t="s">
        <v>113</v>
      </c>
    </row>
    <row r="264" spans="1:23" s="22" customFormat="1" ht="110.25" x14ac:dyDescent="0.25">
      <c r="A264" s="339"/>
      <c r="B264" s="298"/>
      <c r="C264" s="298"/>
      <c r="D264" s="298"/>
      <c r="E264" s="329"/>
      <c r="F264" s="35" t="s">
        <v>439</v>
      </c>
      <c r="G264" s="51" t="s">
        <v>440</v>
      </c>
      <c r="H264" s="26" t="s">
        <v>54</v>
      </c>
      <c r="I264" s="37">
        <v>280</v>
      </c>
      <c r="J264" s="135">
        <v>154000</v>
      </c>
      <c r="K264" s="57"/>
      <c r="L264" s="57"/>
      <c r="M264" s="57" t="s">
        <v>13</v>
      </c>
      <c r="N264" s="57"/>
      <c r="O264" s="57"/>
      <c r="P264" s="57"/>
      <c r="Q264" s="57"/>
      <c r="R264" s="57"/>
      <c r="S264" s="57"/>
      <c r="T264" s="57"/>
      <c r="U264" s="57"/>
      <c r="V264" s="57"/>
      <c r="W264" s="38" t="s">
        <v>113</v>
      </c>
    </row>
    <row r="265" spans="1:23" s="22" customFormat="1" ht="63" x14ac:dyDescent="0.25">
      <c r="A265" s="339"/>
      <c r="B265" s="298"/>
      <c r="C265" s="298"/>
      <c r="D265" s="298"/>
      <c r="E265" s="329"/>
      <c r="F265" s="35" t="s">
        <v>441</v>
      </c>
      <c r="G265" s="29" t="s">
        <v>442</v>
      </c>
      <c r="H265" s="26" t="s">
        <v>54</v>
      </c>
      <c r="I265" s="37">
        <v>105</v>
      </c>
      <c r="J265" s="135">
        <v>347000</v>
      </c>
      <c r="K265" s="57"/>
      <c r="L265" s="57"/>
      <c r="M265" s="57" t="s">
        <v>13</v>
      </c>
      <c r="N265" s="57"/>
      <c r="O265" s="57"/>
      <c r="P265" s="57"/>
      <c r="Q265" s="57"/>
      <c r="R265" s="57"/>
      <c r="S265" s="57"/>
      <c r="T265" s="57"/>
      <c r="U265" s="57"/>
      <c r="V265" s="57"/>
      <c r="W265" s="38" t="s">
        <v>113</v>
      </c>
    </row>
    <row r="266" spans="1:23" s="22" customFormat="1" ht="47.25" x14ac:dyDescent="0.25">
      <c r="A266" s="339"/>
      <c r="B266" s="298"/>
      <c r="C266" s="298"/>
      <c r="D266" s="298"/>
      <c r="E266" s="329"/>
      <c r="F266" s="35" t="s">
        <v>443</v>
      </c>
      <c r="G266" s="36" t="s">
        <v>444</v>
      </c>
      <c r="H266" s="26" t="s">
        <v>54</v>
      </c>
      <c r="I266" s="37">
        <v>80</v>
      </c>
      <c r="J266" s="135">
        <v>127300</v>
      </c>
      <c r="K266" s="57"/>
      <c r="L266" s="57"/>
      <c r="M266" s="57" t="s">
        <v>13</v>
      </c>
      <c r="N266" s="57"/>
      <c r="O266" s="57"/>
      <c r="P266" s="57"/>
      <c r="Q266" s="57"/>
      <c r="R266" s="57"/>
      <c r="S266" s="57"/>
      <c r="T266" s="57"/>
      <c r="U266" s="57"/>
      <c r="V266" s="57"/>
      <c r="W266" s="38" t="s">
        <v>113</v>
      </c>
    </row>
    <row r="267" spans="1:23" s="22" customFormat="1" ht="63" x14ac:dyDescent="0.25">
      <c r="A267" s="339"/>
      <c r="B267" s="298"/>
      <c r="C267" s="298"/>
      <c r="D267" s="298"/>
      <c r="E267" s="329"/>
      <c r="F267" s="35" t="s">
        <v>445</v>
      </c>
      <c r="G267" s="36" t="s">
        <v>446</v>
      </c>
      <c r="H267" s="26" t="s">
        <v>54</v>
      </c>
      <c r="I267" s="37">
        <v>20</v>
      </c>
      <c r="J267" s="135">
        <v>97000</v>
      </c>
      <c r="K267" s="57"/>
      <c r="L267" s="57"/>
      <c r="M267" s="57" t="s">
        <v>13</v>
      </c>
      <c r="N267" s="57"/>
      <c r="O267" s="57"/>
      <c r="P267" s="57"/>
      <c r="Q267" s="57"/>
      <c r="R267" s="57"/>
      <c r="S267" s="57"/>
      <c r="T267" s="57"/>
      <c r="U267" s="57"/>
      <c r="V267" s="57"/>
      <c r="W267" s="38" t="s">
        <v>113</v>
      </c>
    </row>
    <row r="268" spans="1:23" s="22" customFormat="1" ht="31.5" x14ac:dyDescent="0.25">
      <c r="A268" s="339"/>
      <c r="B268" s="298"/>
      <c r="C268" s="298"/>
      <c r="D268" s="298"/>
      <c r="E268" s="329"/>
      <c r="F268" s="35" t="s">
        <v>447</v>
      </c>
      <c r="G268" s="36" t="s">
        <v>448</v>
      </c>
      <c r="H268" s="26" t="s">
        <v>54</v>
      </c>
      <c r="I268" s="37">
        <v>820</v>
      </c>
      <c r="J268" s="135">
        <v>231000</v>
      </c>
      <c r="K268" s="57"/>
      <c r="L268" s="57"/>
      <c r="M268" s="57" t="s">
        <v>13</v>
      </c>
      <c r="N268" s="57"/>
      <c r="O268" s="57"/>
      <c r="P268" s="57"/>
      <c r="Q268" s="57"/>
      <c r="R268" s="57"/>
      <c r="S268" s="57"/>
      <c r="T268" s="57"/>
      <c r="U268" s="57"/>
      <c r="V268" s="57"/>
      <c r="W268" s="38" t="s">
        <v>113</v>
      </c>
    </row>
    <row r="269" spans="1:23" s="22" customFormat="1" ht="31.5" x14ac:dyDescent="0.25">
      <c r="A269" s="339"/>
      <c r="B269" s="298"/>
      <c r="C269" s="298"/>
      <c r="D269" s="298"/>
      <c r="E269" s="329"/>
      <c r="F269" s="35" t="s">
        <v>449</v>
      </c>
      <c r="G269" s="36" t="s">
        <v>450</v>
      </c>
      <c r="H269" s="26" t="s">
        <v>54</v>
      </c>
      <c r="I269" s="37">
        <v>410</v>
      </c>
      <c r="J269" s="135">
        <v>109000</v>
      </c>
      <c r="K269" s="57"/>
      <c r="L269" s="57"/>
      <c r="M269" s="57" t="s">
        <v>13</v>
      </c>
      <c r="N269" s="57"/>
      <c r="O269" s="57"/>
      <c r="P269" s="57"/>
      <c r="Q269" s="57"/>
      <c r="R269" s="57"/>
      <c r="S269" s="57"/>
      <c r="T269" s="57"/>
      <c r="U269" s="57"/>
      <c r="V269" s="57"/>
      <c r="W269" s="38" t="s">
        <v>113</v>
      </c>
    </row>
    <row r="270" spans="1:23" s="22" customFormat="1" x14ac:dyDescent="0.25">
      <c r="A270" s="339"/>
      <c r="B270" s="298"/>
      <c r="C270" s="298"/>
      <c r="D270" s="298"/>
      <c r="E270" s="329"/>
      <c r="F270" s="35" t="s">
        <v>451</v>
      </c>
      <c r="G270" s="36" t="s">
        <v>452</v>
      </c>
      <c r="H270" s="26" t="s">
        <v>54</v>
      </c>
      <c r="I270" s="37">
        <v>50</v>
      </c>
      <c r="J270" s="135">
        <v>95400</v>
      </c>
      <c r="K270" s="57"/>
      <c r="L270" s="57"/>
      <c r="M270" s="57" t="s">
        <v>13</v>
      </c>
      <c r="N270" s="57"/>
      <c r="O270" s="57"/>
      <c r="P270" s="57"/>
      <c r="Q270" s="57"/>
      <c r="R270" s="57"/>
      <c r="S270" s="57"/>
      <c r="T270" s="57"/>
      <c r="U270" s="57"/>
      <c r="V270" s="57"/>
      <c r="W270" s="38" t="s">
        <v>113</v>
      </c>
    </row>
    <row r="271" spans="1:23" s="22" customFormat="1" ht="63" x14ac:dyDescent="0.25">
      <c r="A271" s="339"/>
      <c r="B271" s="298"/>
      <c r="C271" s="298"/>
      <c r="D271" s="298"/>
      <c r="E271" s="329"/>
      <c r="F271" s="35" t="s">
        <v>453</v>
      </c>
      <c r="G271" s="36" t="s">
        <v>454</v>
      </c>
      <c r="H271" s="26" t="s">
        <v>54</v>
      </c>
      <c r="I271" s="37">
        <v>5</v>
      </c>
      <c r="J271" s="135">
        <v>7500</v>
      </c>
      <c r="K271" s="57"/>
      <c r="L271" s="57"/>
      <c r="M271" s="57" t="s">
        <v>13</v>
      </c>
      <c r="N271" s="57"/>
      <c r="O271" s="57"/>
      <c r="P271" s="57"/>
      <c r="Q271" s="57"/>
      <c r="R271" s="57"/>
      <c r="S271" s="57"/>
      <c r="T271" s="57"/>
      <c r="U271" s="57"/>
      <c r="V271" s="57"/>
      <c r="W271" s="38" t="s">
        <v>113</v>
      </c>
    </row>
    <row r="272" spans="1:23" s="22" customFormat="1" ht="31.5" x14ac:dyDescent="0.25">
      <c r="A272" s="339"/>
      <c r="B272" s="298"/>
      <c r="C272" s="298"/>
      <c r="D272" s="298"/>
      <c r="E272" s="329"/>
      <c r="F272" s="35" t="s">
        <v>455</v>
      </c>
      <c r="G272" s="36" t="s">
        <v>456</v>
      </c>
      <c r="H272" s="26" t="s">
        <v>54</v>
      </c>
      <c r="I272" s="37">
        <v>10</v>
      </c>
      <c r="J272" s="135">
        <v>4200</v>
      </c>
      <c r="K272" s="57"/>
      <c r="L272" s="57"/>
      <c r="M272" s="57" t="s">
        <v>13</v>
      </c>
      <c r="N272" s="57"/>
      <c r="O272" s="57"/>
      <c r="P272" s="57"/>
      <c r="Q272" s="57"/>
      <c r="R272" s="57"/>
      <c r="S272" s="57"/>
      <c r="T272" s="57"/>
      <c r="U272" s="57"/>
      <c r="V272" s="57"/>
      <c r="W272" s="38" t="s">
        <v>113</v>
      </c>
    </row>
    <row r="273" spans="1:23" s="22" customFormat="1" ht="31.5" x14ac:dyDescent="0.25">
      <c r="A273" s="339"/>
      <c r="B273" s="298"/>
      <c r="C273" s="298"/>
      <c r="D273" s="298"/>
      <c r="E273" s="329"/>
      <c r="F273" s="35" t="s">
        <v>457</v>
      </c>
      <c r="G273" s="36" t="s">
        <v>458</v>
      </c>
      <c r="H273" s="26" t="s">
        <v>54</v>
      </c>
      <c r="I273" s="37">
        <v>5</v>
      </c>
      <c r="J273" s="135">
        <v>6700</v>
      </c>
      <c r="K273" s="57"/>
      <c r="L273" s="57"/>
      <c r="M273" s="57" t="s">
        <v>13</v>
      </c>
      <c r="N273" s="57"/>
      <c r="O273" s="57"/>
      <c r="P273" s="57"/>
      <c r="Q273" s="57"/>
      <c r="R273" s="57"/>
      <c r="S273" s="57"/>
      <c r="T273" s="57"/>
      <c r="U273" s="57"/>
      <c r="V273" s="57"/>
      <c r="W273" s="38" t="s">
        <v>113</v>
      </c>
    </row>
    <row r="274" spans="1:23" s="22" customFormat="1" x14ac:dyDescent="0.25">
      <c r="A274" s="339"/>
      <c r="B274" s="298"/>
      <c r="C274" s="298"/>
      <c r="D274" s="298"/>
      <c r="E274" s="329"/>
      <c r="F274" s="35" t="s">
        <v>459</v>
      </c>
      <c r="G274" s="36" t="s">
        <v>460</v>
      </c>
      <c r="H274" s="26" t="s">
        <v>54</v>
      </c>
      <c r="I274" s="37">
        <v>300</v>
      </c>
      <c r="J274" s="135">
        <v>140300</v>
      </c>
      <c r="K274" s="57"/>
      <c r="L274" s="57"/>
      <c r="M274" s="57" t="s">
        <v>13</v>
      </c>
      <c r="N274" s="57"/>
      <c r="O274" s="57"/>
      <c r="P274" s="57"/>
      <c r="Q274" s="57"/>
      <c r="R274" s="57"/>
      <c r="S274" s="57"/>
      <c r="T274" s="57"/>
      <c r="U274" s="57"/>
      <c r="V274" s="57"/>
      <c r="W274" s="38" t="s">
        <v>113</v>
      </c>
    </row>
    <row r="275" spans="1:23" s="22" customFormat="1" ht="31.5" x14ac:dyDescent="0.25">
      <c r="A275" s="339"/>
      <c r="B275" s="298"/>
      <c r="C275" s="298"/>
      <c r="D275" s="298"/>
      <c r="E275" s="329"/>
      <c r="F275" s="35" t="s">
        <v>239</v>
      </c>
      <c r="G275" s="36" t="s">
        <v>461</v>
      </c>
      <c r="H275" s="26" t="s">
        <v>54</v>
      </c>
      <c r="I275" s="37">
        <v>100</v>
      </c>
      <c r="J275" s="135">
        <v>4000</v>
      </c>
      <c r="K275" s="57"/>
      <c r="L275" s="57"/>
      <c r="M275" s="57" t="s">
        <v>13</v>
      </c>
      <c r="N275" s="57"/>
      <c r="O275" s="57"/>
      <c r="P275" s="57"/>
      <c r="Q275" s="57"/>
      <c r="R275" s="57"/>
      <c r="S275" s="57"/>
      <c r="T275" s="57"/>
      <c r="U275" s="57"/>
      <c r="V275" s="57"/>
      <c r="W275" s="38" t="s">
        <v>113</v>
      </c>
    </row>
    <row r="276" spans="1:23" s="22" customFormat="1" ht="63" x14ac:dyDescent="0.25">
      <c r="A276" s="339"/>
      <c r="B276" s="298"/>
      <c r="C276" s="298"/>
      <c r="D276" s="298"/>
      <c r="E276" s="329"/>
      <c r="F276" s="35" t="s">
        <v>462</v>
      </c>
      <c r="G276" s="36" t="s">
        <v>463</v>
      </c>
      <c r="H276" s="26" t="s">
        <v>54</v>
      </c>
      <c r="I276" s="37">
        <v>500</v>
      </c>
      <c r="J276" s="135">
        <v>369300</v>
      </c>
      <c r="K276" s="57"/>
      <c r="L276" s="57"/>
      <c r="M276" s="57" t="s">
        <v>13</v>
      </c>
      <c r="N276" s="57"/>
      <c r="O276" s="57"/>
      <c r="P276" s="57"/>
      <c r="Q276" s="57"/>
      <c r="R276" s="57"/>
      <c r="S276" s="57"/>
      <c r="T276" s="57"/>
      <c r="U276" s="57"/>
      <c r="V276" s="57"/>
      <c r="W276" s="38" t="s">
        <v>113</v>
      </c>
    </row>
    <row r="277" spans="1:23" s="22" customFormat="1" ht="31.5" x14ac:dyDescent="0.25">
      <c r="A277" s="339"/>
      <c r="B277" s="298"/>
      <c r="C277" s="298"/>
      <c r="D277" s="298"/>
      <c r="E277" s="329"/>
      <c r="F277" s="35" t="s">
        <v>464</v>
      </c>
      <c r="G277" s="36" t="s">
        <v>465</v>
      </c>
      <c r="H277" s="26" t="s">
        <v>54</v>
      </c>
      <c r="I277" s="37">
        <v>20</v>
      </c>
      <c r="J277" s="135">
        <v>44000</v>
      </c>
      <c r="K277" s="57"/>
      <c r="L277" s="57"/>
      <c r="M277" s="57" t="s">
        <v>13</v>
      </c>
      <c r="N277" s="57"/>
      <c r="O277" s="57"/>
      <c r="P277" s="57"/>
      <c r="Q277" s="57"/>
      <c r="R277" s="57"/>
      <c r="S277" s="57"/>
      <c r="T277" s="57"/>
      <c r="U277" s="57"/>
      <c r="V277" s="57"/>
      <c r="W277" s="38" t="s">
        <v>113</v>
      </c>
    </row>
    <row r="278" spans="1:23" s="22" customFormat="1" ht="31.5" x14ac:dyDescent="0.25">
      <c r="A278" s="339"/>
      <c r="B278" s="298"/>
      <c r="C278" s="298"/>
      <c r="D278" s="298"/>
      <c r="E278" s="329"/>
      <c r="F278" s="35" t="s">
        <v>466</v>
      </c>
      <c r="G278" s="36" t="s">
        <v>467</v>
      </c>
      <c r="H278" s="26" t="s">
        <v>54</v>
      </c>
      <c r="I278" s="37">
        <v>1000</v>
      </c>
      <c r="J278" s="135">
        <v>44000</v>
      </c>
      <c r="K278" s="57"/>
      <c r="L278" s="57"/>
      <c r="M278" s="57" t="s">
        <v>13</v>
      </c>
      <c r="N278" s="57"/>
      <c r="O278" s="57"/>
      <c r="P278" s="57"/>
      <c r="Q278" s="57"/>
      <c r="R278" s="57"/>
      <c r="S278" s="57"/>
      <c r="T278" s="57"/>
      <c r="U278" s="57"/>
      <c r="V278" s="57"/>
      <c r="W278" s="38" t="s">
        <v>113</v>
      </c>
    </row>
    <row r="279" spans="1:23" s="22" customFormat="1" ht="47.25" x14ac:dyDescent="0.25">
      <c r="A279" s="339"/>
      <c r="B279" s="298"/>
      <c r="C279" s="298"/>
      <c r="D279" s="298"/>
      <c r="E279" s="329"/>
      <c r="F279" s="35" t="s">
        <v>468</v>
      </c>
      <c r="G279" s="36" t="s">
        <v>469</v>
      </c>
      <c r="H279" s="26" t="s">
        <v>54</v>
      </c>
      <c r="I279" s="37">
        <v>2400</v>
      </c>
      <c r="J279" s="135">
        <v>258000</v>
      </c>
      <c r="K279" s="57"/>
      <c r="L279" s="57"/>
      <c r="M279" s="57" t="s">
        <v>13</v>
      </c>
      <c r="N279" s="57"/>
      <c r="O279" s="57"/>
      <c r="P279" s="57"/>
      <c r="Q279" s="57"/>
      <c r="R279" s="57"/>
      <c r="S279" s="57"/>
      <c r="T279" s="57"/>
      <c r="U279" s="57"/>
      <c r="V279" s="57"/>
      <c r="W279" s="38" t="s">
        <v>113</v>
      </c>
    </row>
    <row r="280" spans="1:23" s="22" customFormat="1" ht="31.5" x14ac:dyDescent="0.25">
      <c r="A280" s="339"/>
      <c r="B280" s="298"/>
      <c r="C280" s="298"/>
      <c r="D280" s="298"/>
      <c r="E280" s="329"/>
      <c r="F280" s="35" t="s">
        <v>470</v>
      </c>
      <c r="G280" s="36" t="s">
        <v>471</v>
      </c>
      <c r="H280" s="26" t="s">
        <v>54</v>
      </c>
      <c r="I280" s="37">
        <v>100</v>
      </c>
      <c r="J280" s="135">
        <v>36200</v>
      </c>
      <c r="K280" s="57"/>
      <c r="L280" s="57"/>
      <c r="M280" s="57" t="s">
        <v>13</v>
      </c>
      <c r="N280" s="57"/>
      <c r="O280" s="57"/>
      <c r="P280" s="57"/>
      <c r="Q280" s="57"/>
      <c r="R280" s="57"/>
      <c r="S280" s="57"/>
      <c r="T280" s="57"/>
      <c r="U280" s="57"/>
      <c r="V280" s="57"/>
      <c r="W280" s="38" t="s">
        <v>113</v>
      </c>
    </row>
    <row r="281" spans="1:23" s="22" customFormat="1" ht="31.5" x14ac:dyDescent="0.25">
      <c r="A281" s="339"/>
      <c r="B281" s="298"/>
      <c r="C281" s="298"/>
      <c r="D281" s="298"/>
      <c r="E281" s="329"/>
      <c r="F281" s="35" t="s">
        <v>472</v>
      </c>
      <c r="G281" s="36" t="s">
        <v>473</v>
      </c>
      <c r="H281" s="26" t="s">
        <v>54</v>
      </c>
      <c r="I281" s="37">
        <v>50</v>
      </c>
      <c r="J281" s="135">
        <v>4500</v>
      </c>
      <c r="K281" s="57"/>
      <c r="L281" s="57"/>
      <c r="M281" s="57" t="s">
        <v>13</v>
      </c>
      <c r="N281" s="57"/>
      <c r="O281" s="57"/>
      <c r="P281" s="57"/>
      <c r="Q281" s="57"/>
      <c r="R281" s="57"/>
      <c r="S281" s="57"/>
      <c r="T281" s="57"/>
      <c r="U281" s="57"/>
      <c r="V281" s="57"/>
      <c r="W281" s="38" t="s">
        <v>113</v>
      </c>
    </row>
    <row r="282" spans="1:23" s="22" customFormat="1" ht="31.5" x14ac:dyDescent="0.25">
      <c r="A282" s="339"/>
      <c r="B282" s="298"/>
      <c r="C282" s="298"/>
      <c r="D282" s="298"/>
      <c r="E282" s="329"/>
      <c r="F282" s="35" t="s">
        <v>474</v>
      </c>
      <c r="G282" s="36" t="s">
        <v>475</v>
      </c>
      <c r="H282" s="26" t="s">
        <v>54</v>
      </c>
      <c r="I282" s="37">
        <v>270</v>
      </c>
      <c r="J282" s="135">
        <v>111800</v>
      </c>
      <c r="K282" s="57"/>
      <c r="L282" s="57"/>
      <c r="M282" s="57" t="s">
        <v>13</v>
      </c>
      <c r="N282" s="57"/>
      <c r="O282" s="57"/>
      <c r="P282" s="57"/>
      <c r="Q282" s="57"/>
      <c r="R282" s="57"/>
      <c r="S282" s="57"/>
      <c r="T282" s="57"/>
      <c r="U282" s="57"/>
      <c r="V282" s="57"/>
      <c r="W282" s="38" t="s">
        <v>113</v>
      </c>
    </row>
    <row r="283" spans="1:23" s="22" customFormat="1" ht="47.25" x14ac:dyDescent="0.25">
      <c r="A283" s="339"/>
      <c r="B283" s="298"/>
      <c r="C283" s="298"/>
      <c r="D283" s="298"/>
      <c r="E283" s="329"/>
      <c r="F283" s="35" t="s">
        <v>476</v>
      </c>
      <c r="G283" s="36" t="s">
        <v>477</v>
      </c>
      <c r="H283" s="26" t="s">
        <v>54</v>
      </c>
      <c r="I283" s="37">
        <v>240</v>
      </c>
      <c r="J283" s="135">
        <v>275000</v>
      </c>
      <c r="K283" s="57"/>
      <c r="L283" s="57"/>
      <c r="M283" s="57" t="s">
        <v>13</v>
      </c>
      <c r="N283" s="57"/>
      <c r="O283" s="57"/>
      <c r="P283" s="57"/>
      <c r="Q283" s="57"/>
      <c r="R283" s="57"/>
      <c r="S283" s="57"/>
      <c r="T283" s="57"/>
      <c r="U283" s="57"/>
      <c r="V283" s="57"/>
      <c r="W283" s="38" t="s">
        <v>113</v>
      </c>
    </row>
    <row r="284" spans="1:23" s="22" customFormat="1" ht="47.25" x14ac:dyDescent="0.25">
      <c r="A284" s="339"/>
      <c r="B284" s="298"/>
      <c r="C284" s="298"/>
      <c r="D284" s="298"/>
      <c r="E284" s="329"/>
      <c r="F284" s="35" t="s">
        <v>478</v>
      </c>
      <c r="G284" s="36" t="s">
        <v>479</v>
      </c>
      <c r="H284" s="26" t="s">
        <v>54</v>
      </c>
      <c r="I284" s="37">
        <v>115</v>
      </c>
      <c r="J284" s="135">
        <v>23400</v>
      </c>
      <c r="K284" s="57"/>
      <c r="L284" s="57"/>
      <c r="M284" s="57" t="s">
        <v>13</v>
      </c>
      <c r="N284" s="57"/>
      <c r="O284" s="57"/>
      <c r="P284" s="57"/>
      <c r="Q284" s="57"/>
      <c r="R284" s="57"/>
      <c r="S284" s="57"/>
      <c r="T284" s="57"/>
      <c r="U284" s="57"/>
      <c r="V284" s="57"/>
      <c r="W284" s="38" t="s">
        <v>113</v>
      </c>
    </row>
    <row r="285" spans="1:23" s="22" customFormat="1" ht="47.25" x14ac:dyDescent="0.25">
      <c r="A285" s="339"/>
      <c r="B285" s="298"/>
      <c r="C285" s="298"/>
      <c r="D285" s="298"/>
      <c r="E285" s="329"/>
      <c r="F285" s="35" t="s">
        <v>480</v>
      </c>
      <c r="G285" s="36" t="s">
        <v>481</v>
      </c>
      <c r="H285" s="26" t="s">
        <v>54</v>
      </c>
      <c r="I285" s="37">
        <v>75</v>
      </c>
      <c r="J285" s="135">
        <v>57000</v>
      </c>
      <c r="K285" s="57"/>
      <c r="L285" s="57"/>
      <c r="M285" s="57" t="s">
        <v>13</v>
      </c>
      <c r="N285" s="57"/>
      <c r="O285" s="57"/>
      <c r="P285" s="57"/>
      <c r="Q285" s="57"/>
      <c r="R285" s="57"/>
      <c r="S285" s="57"/>
      <c r="T285" s="57"/>
      <c r="U285" s="57"/>
      <c r="V285" s="57"/>
      <c r="W285" s="38" t="s">
        <v>113</v>
      </c>
    </row>
    <row r="286" spans="1:23" s="22" customFormat="1" ht="63" x14ac:dyDescent="0.25">
      <c r="A286" s="339"/>
      <c r="B286" s="298"/>
      <c r="C286" s="298"/>
      <c r="D286" s="298"/>
      <c r="E286" s="329"/>
      <c r="F286" s="35" t="s">
        <v>482</v>
      </c>
      <c r="G286" s="36" t="s">
        <v>483</v>
      </c>
      <c r="H286" s="26" t="s">
        <v>54</v>
      </c>
      <c r="I286" s="37">
        <v>110</v>
      </c>
      <c r="J286" s="135">
        <v>167600</v>
      </c>
      <c r="K286" s="57"/>
      <c r="L286" s="57"/>
      <c r="M286" s="57" t="s">
        <v>13</v>
      </c>
      <c r="N286" s="57"/>
      <c r="O286" s="57"/>
      <c r="P286" s="57"/>
      <c r="Q286" s="57"/>
      <c r="R286" s="57"/>
      <c r="S286" s="57"/>
      <c r="T286" s="57"/>
      <c r="U286" s="57"/>
      <c r="V286" s="57"/>
      <c r="W286" s="38" t="s">
        <v>113</v>
      </c>
    </row>
    <row r="287" spans="1:23" s="22" customFormat="1" ht="63" x14ac:dyDescent="0.25">
      <c r="A287" s="339"/>
      <c r="B287" s="298"/>
      <c r="C287" s="298"/>
      <c r="D287" s="298"/>
      <c r="E287" s="329"/>
      <c r="F287" s="35" t="s">
        <v>484</v>
      </c>
      <c r="G287" s="36" t="s">
        <v>485</v>
      </c>
      <c r="H287" s="26" t="s">
        <v>54</v>
      </c>
      <c r="I287" s="37">
        <v>50</v>
      </c>
      <c r="J287" s="135">
        <v>105500</v>
      </c>
      <c r="K287" s="57"/>
      <c r="L287" s="57"/>
      <c r="M287" s="57" t="s">
        <v>13</v>
      </c>
      <c r="N287" s="57"/>
      <c r="O287" s="57"/>
      <c r="P287" s="57"/>
      <c r="Q287" s="57"/>
      <c r="R287" s="57"/>
      <c r="S287" s="57"/>
      <c r="T287" s="57"/>
      <c r="U287" s="57"/>
      <c r="V287" s="57"/>
      <c r="W287" s="38" t="s">
        <v>113</v>
      </c>
    </row>
    <row r="288" spans="1:23" s="22" customFormat="1" ht="31.5" x14ac:dyDescent="0.25">
      <c r="A288" s="339"/>
      <c r="B288" s="298"/>
      <c r="C288" s="298"/>
      <c r="D288" s="298"/>
      <c r="E288" s="302"/>
      <c r="F288" s="35" t="s">
        <v>486</v>
      </c>
      <c r="G288" s="36" t="s">
        <v>487</v>
      </c>
      <c r="H288" s="26" t="s">
        <v>54</v>
      </c>
      <c r="I288" s="37">
        <v>60</v>
      </c>
      <c r="J288" s="135">
        <v>46800</v>
      </c>
      <c r="K288" s="57"/>
      <c r="L288" s="57"/>
      <c r="M288" s="57" t="s">
        <v>13</v>
      </c>
      <c r="N288" s="57"/>
      <c r="O288" s="57"/>
      <c r="P288" s="57"/>
      <c r="Q288" s="57"/>
      <c r="R288" s="57"/>
      <c r="S288" s="57"/>
      <c r="T288" s="57"/>
      <c r="U288" s="57"/>
      <c r="V288" s="57"/>
      <c r="W288" s="38" t="s">
        <v>113</v>
      </c>
    </row>
    <row r="289" spans="1:23" s="22" customFormat="1" ht="63" x14ac:dyDescent="0.25">
      <c r="A289" s="339"/>
      <c r="B289" s="298"/>
      <c r="C289" s="298"/>
      <c r="D289" s="298"/>
      <c r="E289" s="302"/>
      <c r="F289" s="35" t="s">
        <v>488</v>
      </c>
      <c r="G289" s="36" t="s">
        <v>489</v>
      </c>
      <c r="H289" s="26" t="s">
        <v>54</v>
      </c>
      <c r="I289" s="37">
        <v>120</v>
      </c>
      <c r="J289" s="135">
        <v>235700</v>
      </c>
      <c r="K289" s="57"/>
      <c r="L289" s="57"/>
      <c r="M289" s="57" t="s">
        <v>13</v>
      </c>
      <c r="N289" s="57"/>
      <c r="O289" s="57"/>
      <c r="P289" s="57"/>
      <c r="Q289" s="57"/>
      <c r="R289" s="57"/>
      <c r="S289" s="57"/>
      <c r="T289" s="57"/>
      <c r="U289" s="57"/>
      <c r="V289" s="57"/>
      <c r="W289" s="38" t="s">
        <v>113</v>
      </c>
    </row>
    <row r="290" spans="1:23" s="22" customFormat="1" ht="63" x14ac:dyDescent="0.25">
      <c r="A290" s="339"/>
      <c r="B290" s="298"/>
      <c r="C290" s="298"/>
      <c r="D290" s="298"/>
      <c r="E290" s="302"/>
      <c r="F290" s="35" t="s">
        <v>490</v>
      </c>
      <c r="G290" s="36" t="s">
        <v>491</v>
      </c>
      <c r="H290" s="26" t="s">
        <v>54</v>
      </c>
      <c r="I290" s="37">
        <v>66</v>
      </c>
      <c r="J290" s="135">
        <v>115800</v>
      </c>
      <c r="K290" s="57"/>
      <c r="L290" s="57"/>
      <c r="M290" s="57" t="s">
        <v>13</v>
      </c>
      <c r="N290" s="57"/>
      <c r="O290" s="57"/>
      <c r="P290" s="57"/>
      <c r="Q290" s="57"/>
      <c r="R290" s="57"/>
      <c r="S290" s="57"/>
      <c r="T290" s="57"/>
      <c r="U290" s="57"/>
      <c r="V290" s="57"/>
      <c r="W290" s="38" t="s">
        <v>113</v>
      </c>
    </row>
    <row r="291" spans="1:23" s="22" customFormat="1" ht="47.25" x14ac:dyDescent="0.25">
      <c r="A291" s="339"/>
      <c r="B291" s="298"/>
      <c r="C291" s="298"/>
      <c r="D291" s="298"/>
      <c r="E291" s="302"/>
      <c r="F291" s="35" t="s">
        <v>492</v>
      </c>
      <c r="G291" s="36" t="s">
        <v>493</v>
      </c>
      <c r="H291" s="26" t="s">
        <v>54</v>
      </c>
      <c r="I291" s="37">
        <v>34</v>
      </c>
      <c r="J291" s="135">
        <v>66000</v>
      </c>
      <c r="K291" s="57"/>
      <c r="L291" s="57"/>
      <c r="M291" s="57" t="s">
        <v>13</v>
      </c>
      <c r="N291" s="57"/>
      <c r="O291" s="57"/>
      <c r="P291" s="57"/>
      <c r="Q291" s="57"/>
      <c r="R291" s="57"/>
      <c r="S291" s="57"/>
      <c r="T291" s="57"/>
      <c r="U291" s="57"/>
      <c r="V291" s="57"/>
      <c r="W291" s="38" t="s">
        <v>113</v>
      </c>
    </row>
    <row r="292" spans="1:23" s="22" customFormat="1" ht="47.25" x14ac:dyDescent="0.25">
      <c r="A292" s="339"/>
      <c r="B292" s="298"/>
      <c r="C292" s="298"/>
      <c r="D292" s="298"/>
      <c r="E292" s="302"/>
      <c r="F292" s="35" t="s">
        <v>494</v>
      </c>
      <c r="G292" s="36" t="s">
        <v>495</v>
      </c>
      <c r="H292" s="26" t="s">
        <v>54</v>
      </c>
      <c r="I292" s="37">
        <v>20</v>
      </c>
      <c r="J292" s="135">
        <v>111800</v>
      </c>
      <c r="K292" s="57"/>
      <c r="L292" s="57"/>
      <c r="M292" s="57" t="s">
        <v>13</v>
      </c>
      <c r="N292" s="57"/>
      <c r="O292" s="57"/>
      <c r="P292" s="57"/>
      <c r="Q292" s="57"/>
      <c r="R292" s="57"/>
      <c r="S292" s="57"/>
      <c r="T292" s="57"/>
      <c r="U292" s="57"/>
      <c r="V292" s="57"/>
      <c r="W292" s="38" t="s">
        <v>113</v>
      </c>
    </row>
    <row r="293" spans="1:23" s="22" customFormat="1" ht="31.5" x14ac:dyDescent="0.25">
      <c r="A293" s="339"/>
      <c r="B293" s="298"/>
      <c r="C293" s="298"/>
      <c r="D293" s="298"/>
      <c r="E293" s="302"/>
      <c r="F293" s="35" t="s">
        <v>496</v>
      </c>
      <c r="G293" s="36" t="s">
        <v>497</v>
      </c>
      <c r="H293" s="26" t="s">
        <v>54</v>
      </c>
      <c r="I293" s="37">
        <v>20</v>
      </c>
      <c r="J293" s="135">
        <v>89100</v>
      </c>
      <c r="K293" s="57"/>
      <c r="L293" s="57"/>
      <c r="M293" s="57" t="s">
        <v>13</v>
      </c>
      <c r="N293" s="57"/>
      <c r="O293" s="57"/>
      <c r="P293" s="57"/>
      <c r="Q293" s="57"/>
      <c r="R293" s="57"/>
      <c r="S293" s="57"/>
      <c r="T293" s="57"/>
      <c r="U293" s="57"/>
      <c r="V293" s="57"/>
      <c r="W293" s="38" t="s">
        <v>113</v>
      </c>
    </row>
    <row r="294" spans="1:23" s="22" customFormat="1" ht="31.5" x14ac:dyDescent="0.25">
      <c r="A294" s="339"/>
      <c r="B294" s="298"/>
      <c r="C294" s="298"/>
      <c r="D294" s="298"/>
      <c r="E294" s="302"/>
      <c r="F294" s="35" t="s">
        <v>498</v>
      </c>
      <c r="G294" s="36" t="s">
        <v>499</v>
      </c>
      <c r="H294" s="26" t="s">
        <v>54</v>
      </c>
      <c r="I294" s="37">
        <v>34</v>
      </c>
      <c r="J294" s="135">
        <v>14200</v>
      </c>
      <c r="K294" s="57"/>
      <c r="L294" s="57"/>
      <c r="M294" s="57" t="s">
        <v>13</v>
      </c>
      <c r="N294" s="57"/>
      <c r="O294" s="57"/>
      <c r="P294" s="57"/>
      <c r="Q294" s="57"/>
      <c r="R294" s="57"/>
      <c r="S294" s="57"/>
      <c r="T294" s="57"/>
      <c r="U294" s="57"/>
      <c r="V294" s="57"/>
      <c r="W294" s="38" t="s">
        <v>113</v>
      </c>
    </row>
    <row r="295" spans="1:23" s="22" customFormat="1" ht="47.25" x14ac:dyDescent="0.25">
      <c r="A295" s="339"/>
      <c r="B295" s="298"/>
      <c r="C295" s="298"/>
      <c r="D295" s="298"/>
      <c r="E295" s="302"/>
      <c r="F295" s="35" t="s">
        <v>500</v>
      </c>
      <c r="G295" s="36" t="s">
        <v>501</v>
      </c>
      <c r="H295" s="26" t="s">
        <v>54</v>
      </c>
      <c r="I295" s="37">
        <v>110</v>
      </c>
      <c r="J295" s="135">
        <v>7050</v>
      </c>
      <c r="K295" s="57"/>
      <c r="L295" s="57"/>
      <c r="M295" s="57" t="s">
        <v>13</v>
      </c>
      <c r="N295" s="57"/>
      <c r="O295" s="57"/>
      <c r="P295" s="57"/>
      <c r="Q295" s="57"/>
      <c r="R295" s="57"/>
      <c r="S295" s="57"/>
      <c r="T295" s="57"/>
      <c r="U295" s="57"/>
      <c r="V295" s="57"/>
      <c r="W295" s="38" t="s">
        <v>113</v>
      </c>
    </row>
    <row r="296" spans="1:23" s="22" customFormat="1" ht="47.25" x14ac:dyDescent="0.25">
      <c r="A296" s="339"/>
      <c r="B296" s="298"/>
      <c r="C296" s="298"/>
      <c r="D296" s="298"/>
      <c r="E296" s="302"/>
      <c r="F296" s="35" t="s">
        <v>502</v>
      </c>
      <c r="G296" s="36" t="s">
        <v>503</v>
      </c>
      <c r="H296" s="26" t="s">
        <v>54</v>
      </c>
      <c r="I296" s="37">
        <v>28</v>
      </c>
      <c r="J296" s="135">
        <v>176800</v>
      </c>
      <c r="K296" s="57"/>
      <c r="L296" s="57"/>
      <c r="M296" s="57" t="s">
        <v>13</v>
      </c>
      <c r="N296" s="57"/>
      <c r="O296" s="57"/>
      <c r="P296" s="57"/>
      <c r="Q296" s="57"/>
      <c r="R296" s="57"/>
      <c r="S296" s="57"/>
      <c r="T296" s="57"/>
      <c r="U296" s="57"/>
      <c r="V296" s="57"/>
      <c r="W296" s="38" t="s">
        <v>113</v>
      </c>
    </row>
    <row r="297" spans="1:23" s="22" customFormat="1" x14ac:dyDescent="0.25">
      <c r="A297" s="339"/>
      <c r="B297" s="298"/>
      <c r="C297" s="298"/>
      <c r="D297" s="298"/>
      <c r="E297" s="302"/>
      <c r="F297" s="35" t="s">
        <v>504</v>
      </c>
      <c r="G297" s="36" t="s">
        <v>505</v>
      </c>
      <c r="H297" s="26" t="s">
        <v>54</v>
      </c>
      <c r="I297" s="37">
        <v>10</v>
      </c>
      <c r="J297" s="135">
        <v>27800</v>
      </c>
      <c r="K297" s="57"/>
      <c r="L297" s="57"/>
      <c r="M297" s="57" t="s">
        <v>13</v>
      </c>
      <c r="N297" s="57"/>
      <c r="O297" s="57"/>
      <c r="P297" s="57"/>
      <c r="Q297" s="57"/>
      <c r="R297" s="57"/>
      <c r="S297" s="57"/>
      <c r="T297" s="57"/>
      <c r="U297" s="57"/>
      <c r="V297" s="57"/>
      <c r="W297" s="38" t="s">
        <v>113</v>
      </c>
    </row>
    <row r="298" spans="1:23" s="22" customFormat="1" ht="31.5" x14ac:dyDescent="0.25">
      <c r="A298" s="339"/>
      <c r="B298" s="298"/>
      <c r="C298" s="298"/>
      <c r="D298" s="298"/>
      <c r="E298" s="302"/>
      <c r="F298" s="35" t="s">
        <v>506</v>
      </c>
      <c r="G298" s="36" t="s">
        <v>507</v>
      </c>
      <c r="H298" s="26" t="s">
        <v>54</v>
      </c>
      <c r="I298" s="37">
        <v>60</v>
      </c>
      <c r="J298" s="135">
        <v>30800</v>
      </c>
      <c r="K298" s="57"/>
      <c r="L298" s="57"/>
      <c r="M298" s="57" t="s">
        <v>13</v>
      </c>
      <c r="N298" s="57"/>
      <c r="O298" s="57"/>
      <c r="P298" s="57"/>
      <c r="Q298" s="57"/>
      <c r="R298" s="57"/>
      <c r="S298" s="57"/>
      <c r="T298" s="57"/>
      <c r="U298" s="57"/>
      <c r="V298" s="57"/>
      <c r="W298" s="38" t="s">
        <v>113</v>
      </c>
    </row>
    <row r="299" spans="1:23" s="22" customFormat="1" ht="31.5" x14ac:dyDescent="0.25">
      <c r="A299" s="339"/>
      <c r="B299" s="298"/>
      <c r="C299" s="298"/>
      <c r="D299" s="298"/>
      <c r="E299" s="302"/>
      <c r="F299" s="35" t="s">
        <v>508</v>
      </c>
      <c r="G299" s="36" t="s">
        <v>509</v>
      </c>
      <c r="H299" s="26" t="s">
        <v>54</v>
      </c>
      <c r="I299" s="37">
        <v>20</v>
      </c>
      <c r="J299" s="135">
        <v>3100</v>
      </c>
      <c r="K299" s="57"/>
      <c r="L299" s="57"/>
      <c r="M299" s="57" t="s">
        <v>13</v>
      </c>
      <c r="N299" s="57"/>
      <c r="O299" s="57"/>
      <c r="P299" s="57"/>
      <c r="Q299" s="57"/>
      <c r="R299" s="57"/>
      <c r="S299" s="57"/>
      <c r="T299" s="57"/>
      <c r="U299" s="57"/>
      <c r="V299" s="57"/>
      <c r="W299" s="38" t="s">
        <v>113</v>
      </c>
    </row>
    <row r="300" spans="1:23" s="22" customFormat="1" ht="47.25" x14ac:dyDescent="0.25">
      <c r="A300" s="339"/>
      <c r="B300" s="298"/>
      <c r="C300" s="298"/>
      <c r="D300" s="298"/>
      <c r="E300" s="302"/>
      <c r="F300" s="35" t="s">
        <v>510</v>
      </c>
      <c r="G300" s="36" t="s">
        <v>511</v>
      </c>
      <c r="H300" s="26" t="s">
        <v>54</v>
      </c>
      <c r="I300" s="37">
        <v>100</v>
      </c>
      <c r="J300" s="135">
        <v>16200</v>
      </c>
      <c r="K300" s="57"/>
      <c r="L300" s="57"/>
      <c r="M300" s="57" t="s">
        <v>13</v>
      </c>
      <c r="N300" s="57"/>
      <c r="O300" s="57"/>
      <c r="P300" s="57"/>
      <c r="Q300" s="57"/>
      <c r="R300" s="57"/>
      <c r="S300" s="57"/>
      <c r="T300" s="57"/>
      <c r="U300" s="57"/>
      <c r="V300" s="57"/>
      <c r="W300" s="38" t="s">
        <v>113</v>
      </c>
    </row>
    <row r="301" spans="1:23" s="22" customFormat="1" ht="47.25" x14ac:dyDescent="0.25">
      <c r="A301" s="323"/>
      <c r="B301" s="299"/>
      <c r="C301" s="299"/>
      <c r="D301" s="299"/>
      <c r="E301" s="303"/>
      <c r="F301" s="23" t="s">
        <v>512</v>
      </c>
      <c r="G301" s="54" t="s">
        <v>377</v>
      </c>
      <c r="H301" s="104" t="s">
        <v>12</v>
      </c>
      <c r="I301" s="25">
        <v>15407</v>
      </c>
      <c r="J301" s="277">
        <v>2947800</v>
      </c>
      <c r="K301" s="57"/>
      <c r="L301" s="57" t="s">
        <v>13</v>
      </c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12" t="s">
        <v>227</v>
      </c>
    </row>
    <row r="302" spans="1:23" s="22" customFormat="1" ht="63" x14ac:dyDescent="0.25">
      <c r="A302" s="364" t="s">
        <v>513</v>
      </c>
      <c r="B302" s="346" t="s">
        <v>514</v>
      </c>
      <c r="C302" s="347" t="s">
        <v>514</v>
      </c>
      <c r="D302" s="301" t="s">
        <v>515</v>
      </c>
      <c r="E302" s="294" t="s">
        <v>516</v>
      </c>
      <c r="F302" s="23" t="s">
        <v>23</v>
      </c>
      <c r="G302" s="52" t="s">
        <v>517</v>
      </c>
      <c r="H302" s="60" t="s">
        <v>518</v>
      </c>
      <c r="I302" s="67">
        <v>14</v>
      </c>
      <c r="J302" s="278">
        <v>75000</v>
      </c>
      <c r="K302" s="57" t="s">
        <v>13</v>
      </c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29" t="s">
        <v>519</v>
      </c>
    </row>
    <row r="303" spans="1:23" s="22" customFormat="1" ht="78.75" x14ac:dyDescent="0.25">
      <c r="A303" s="365"/>
      <c r="B303" s="370"/>
      <c r="C303" s="371"/>
      <c r="D303" s="327"/>
      <c r="E303" s="295"/>
      <c r="F303" s="23" t="s">
        <v>26</v>
      </c>
      <c r="G303" s="52" t="s">
        <v>520</v>
      </c>
      <c r="H303" s="60" t="s">
        <v>518</v>
      </c>
      <c r="I303" s="67">
        <v>5</v>
      </c>
      <c r="J303" s="278">
        <v>45000</v>
      </c>
      <c r="K303" s="57" t="s">
        <v>13</v>
      </c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29" t="s">
        <v>519</v>
      </c>
    </row>
    <row r="304" spans="1:23" s="22" customFormat="1" ht="31.5" x14ac:dyDescent="0.25">
      <c r="A304" s="365"/>
      <c r="B304" s="370"/>
      <c r="C304" s="371"/>
      <c r="D304" s="327"/>
      <c r="E304" s="295"/>
      <c r="F304" s="23" t="s">
        <v>23</v>
      </c>
      <c r="G304" s="200" t="s">
        <v>521</v>
      </c>
      <c r="H304" s="104" t="s">
        <v>12</v>
      </c>
      <c r="I304" s="234">
        <v>70</v>
      </c>
      <c r="J304" s="283">
        <v>10500</v>
      </c>
      <c r="K304" s="136" t="s">
        <v>13</v>
      </c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2" t="s">
        <v>137</v>
      </c>
    </row>
    <row r="305" spans="1:23" s="22" customFormat="1" x14ac:dyDescent="0.25">
      <c r="A305" s="365"/>
      <c r="B305" s="370"/>
      <c r="C305" s="371"/>
      <c r="D305" s="327"/>
      <c r="E305" s="295"/>
      <c r="F305" s="23" t="s">
        <v>26</v>
      </c>
      <c r="G305" s="200" t="s">
        <v>522</v>
      </c>
      <c r="H305" s="104" t="s">
        <v>12</v>
      </c>
      <c r="I305" s="234">
        <v>10</v>
      </c>
      <c r="J305" s="283">
        <v>7000</v>
      </c>
      <c r="K305" s="136" t="s">
        <v>13</v>
      </c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2" t="s">
        <v>137</v>
      </c>
    </row>
    <row r="306" spans="1:23" s="22" customFormat="1" x14ac:dyDescent="0.25">
      <c r="A306" s="365"/>
      <c r="B306" s="370"/>
      <c r="C306" s="371"/>
      <c r="D306" s="327"/>
      <c r="E306" s="295"/>
      <c r="F306" s="23" t="s">
        <v>62</v>
      </c>
      <c r="G306" s="200" t="s">
        <v>523</v>
      </c>
      <c r="H306" s="104" t="s">
        <v>12</v>
      </c>
      <c r="I306" s="234">
        <v>4</v>
      </c>
      <c r="J306" s="283">
        <v>8000</v>
      </c>
      <c r="K306" s="136" t="s">
        <v>13</v>
      </c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2" t="s">
        <v>137</v>
      </c>
    </row>
    <row r="307" spans="1:23" s="22" customFormat="1" ht="47.25" x14ac:dyDescent="0.25">
      <c r="A307" s="365"/>
      <c r="B307" s="370"/>
      <c r="C307" s="371"/>
      <c r="D307" s="327"/>
      <c r="E307" s="295"/>
      <c r="F307" s="23" t="s">
        <v>64</v>
      </c>
      <c r="G307" s="200" t="s">
        <v>524</v>
      </c>
      <c r="H307" s="104" t="s">
        <v>12</v>
      </c>
      <c r="I307" s="234">
        <v>4</v>
      </c>
      <c r="J307" s="283">
        <v>16000</v>
      </c>
      <c r="K307" s="136" t="s">
        <v>13</v>
      </c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2" t="s">
        <v>137</v>
      </c>
    </row>
    <row r="308" spans="1:23" s="22" customFormat="1" ht="47.25" x14ac:dyDescent="0.25">
      <c r="A308" s="365"/>
      <c r="B308" s="370"/>
      <c r="C308" s="371"/>
      <c r="D308" s="327"/>
      <c r="E308" s="295"/>
      <c r="F308" s="23" t="s">
        <v>23</v>
      </c>
      <c r="G308" s="200" t="s">
        <v>525</v>
      </c>
      <c r="H308" s="104" t="s">
        <v>526</v>
      </c>
      <c r="I308" s="234">
        <v>152</v>
      </c>
      <c r="J308" s="283">
        <v>152000</v>
      </c>
      <c r="K308" s="136"/>
      <c r="L308" s="136"/>
      <c r="M308" s="136" t="s">
        <v>13</v>
      </c>
      <c r="N308" s="136"/>
      <c r="O308" s="136"/>
      <c r="P308" s="136"/>
      <c r="Q308" s="136"/>
      <c r="R308" s="136"/>
      <c r="S308" s="136"/>
      <c r="T308" s="136"/>
      <c r="U308" s="136"/>
      <c r="V308" s="136"/>
      <c r="W308" s="12" t="s">
        <v>137</v>
      </c>
    </row>
    <row r="309" spans="1:23" s="22" customFormat="1" ht="47.25" x14ac:dyDescent="0.25">
      <c r="A309" s="365"/>
      <c r="B309" s="370"/>
      <c r="C309" s="371"/>
      <c r="D309" s="327"/>
      <c r="E309" s="295"/>
      <c r="F309" s="23" t="s">
        <v>26</v>
      </c>
      <c r="G309" s="200" t="s">
        <v>527</v>
      </c>
      <c r="H309" s="104" t="s">
        <v>526</v>
      </c>
      <c r="I309" s="234">
        <v>8</v>
      </c>
      <c r="J309" s="283">
        <v>20000</v>
      </c>
      <c r="K309" s="136"/>
      <c r="L309" s="136"/>
      <c r="M309" s="136" t="s">
        <v>13</v>
      </c>
      <c r="N309" s="136"/>
      <c r="O309" s="136"/>
      <c r="P309" s="136"/>
      <c r="Q309" s="136"/>
      <c r="R309" s="136"/>
      <c r="S309" s="136"/>
      <c r="T309" s="136"/>
      <c r="U309" s="136"/>
      <c r="V309" s="136"/>
      <c r="W309" s="12" t="s">
        <v>137</v>
      </c>
    </row>
    <row r="310" spans="1:23" s="22" customFormat="1" ht="47.25" x14ac:dyDescent="0.25">
      <c r="A310" s="365"/>
      <c r="B310" s="370"/>
      <c r="C310" s="371"/>
      <c r="D310" s="327"/>
      <c r="E310" s="295"/>
      <c r="F310" s="23" t="s">
        <v>62</v>
      </c>
      <c r="G310" s="200" t="s">
        <v>528</v>
      </c>
      <c r="H310" s="104" t="s">
        <v>526</v>
      </c>
      <c r="I310" s="234">
        <v>24</v>
      </c>
      <c r="J310" s="283">
        <v>19200</v>
      </c>
      <c r="K310" s="136"/>
      <c r="L310" s="136"/>
      <c r="M310" s="136" t="s">
        <v>13</v>
      </c>
      <c r="N310" s="136"/>
      <c r="O310" s="136"/>
      <c r="P310" s="136"/>
      <c r="Q310" s="136"/>
      <c r="R310" s="136"/>
      <c r="S310" s="136"/>
      <c r="T310" s="136"/>
      <c r="U310" s="136"/>
      <c r="V310" s="136"/>
      <c r="W310" s="12" t="s">
        <v>137</v>
      </c>
    </row>
    <row r="311" spans="1:23" s="22" customFormat="1" ht="47.25" x14ac:dyDescent="0.25">
      <c r="A311" s="365"/>
      <c r="B311" s="370"/>
      <c r="C311" s="371"/>
      <c r="D311" s="327"/>
      <c r="E311" s="295"/>
      <c r="F311" s="23" t="s">
        <v>64</v>
      </c>
      <c r="G311" s="200" t="s">
        <v>529</v>
      </c>
      <c r="H311" s="104" t="s">
        <v>526</v>
      </c>
      <c r="I311" s="234">
        <v>2</v>
      </c>
      <c r="J311" s="283">
        <v>2000</v>
      </c>
      <c r="K311" s="136"/>
      <c r="L311" s="136"/>
      <c r="M311" s="136" t="s">
        <v>13</v>
      </c>
      <c r="N311" s="136"/>
      <c r="O311" s="136"/>
      <c r="P311" s="136"/>
      <c r="Q311" s="136"/>
      <c r="R311" s="136"/>
      <c r="S311" s="136"/>
      <c r="T311" s="136"/>
      <c r="U311" s="136"/>
      <c r="V311" s="136"/>
      <c r="W311" s="12" t="s">
        <v>137</v>
      </c>
    </row>
    <row r="312" spans="1:23" s="22" customFormat="1" ht="31.5" x14ac:dyDescent="0.25">
      <c r="A312" s="365"/>
      <c r="B312" s="370"/>
      <c r="C312" s="371"/>
      <c r="D312" s="327"/>
      <c r="E312" s="295"/>
      <c r="F312" s="23" t="s">
        <v>66</v>
      </c>
      <c r="G312" s="200" t="s">
        <v>530</v>
      </c>
      <c r="H312" s="104" t="s">
        <v>526</v>
      </c>
      <c r="I312" s="234">
        <v>8</v>
      </c>
      <c r="J312" s="283">
        <v>4000</v>
      </c>
      <c r="K312" s="136"/>
      <c r="L312" s="136"/>
      <c r="M312" s="136" t="s">
        <v>13</v>
      </c>
      <c r="N312" s="136"/>
      <c r="O312" s="136"/>
      <c r="P312" s="136"/>
      <c r="Q312" s="136"/>
      <c r="R312" s="136"/>
      <c r="S312" s="136"/>
      <c r="T312" s="136"/>
      <c r="U312" s="136"/>
      <c r="V312" s="136"/>
      <c r="W312" s="12" t="s">
        <v>137</v>
      </c>
    </row>
    <row r="313" spans="1:23" s="22" customFormat="1" ht="47.25" x14ac:dyDescent="0.25">
      <c r="A313" s="365"/>
      <c r="B313" s="370"/>
      <c r="C313" s="371"/>
      <c r="D313" s="327"/>
      <c r="E313" s="295"/>
      <c r="F313" s="23" t="s">
        <v>68</v>
      </c>
      <c r="G313" s="200" t="s">
        <v>531</v>
      </c>
      <c r="H313" s="104" t="s">
        <v>526</v>
      </c>
      <c r="I313" s="234">
        <v>24</v>
      </c>
      <c r="J313" s="283">
        <v>43200</v>
      </c>
      <c r="K313" s="136"/>
      <c r="L313" s="136"/>
      <c r="M313" s="136" t="s">
        <v>13</v>
      </c>
      <c r="N313" s="136"/>
      <c r="O313" s="136"/>
      <c r="P313" s="136"/>
      <c r="Q313" s="136"/>
      <c r="R313" s="136"/>
      <c r="S313" s="136"/>
      <c r="T313" s="136"/>
      <c r="U313" s="136"/>
      <c r="V313" s="136"/>
      <c r="W313" s="12" t="s">
        <v>137</v>
      </c>
    </row>
    <row r="314" spans="1:23" s="22" customFormat="1" ht="63" x14ac:dyDescent="0.25">
      <c r="A314" s="365"/>
      <c r="B314" s="370"/>
      <c r="C314" s="371"/>
      <c r="D314" s="327"/>
      <c r="E314" s="295"/>
      <c r="F314" s="23" t="s">
        <v>70</v>
      </c>
      <c r="G314" s="200" t="s">
        <v>532</v>
      </c>
      <c r="H314" s="104" t="s">
        <v>526</v>
      </c>
      <c r="I314" s="234">
        <v>24</v>
      </c>
      <c r="J314" s="283">
        <v>48000</v>
      </c>
      <c r="K314" s="136"/>
      <c r="L314" s="136"/>
      <c r="M314" s="136" t="s">
        <v>13</v>
      </c>
      <c r="N314" s="136"/>
      <c r="O314" s="136"/>
      <c r="P314" s="136"/>
      <c r="Q314" s="136"/>
      <c r="R314" s="136"/>
      <c r="S314" s="136"/>
      <c r="T314" s="136"/>
      <c r="U314" s="136"/>
      <c r="V314" s="136"/>
      <c r="W314" s="12" t="s">
        <v>137</v>
      </c>
    </row>
    <row r="315" spans="1:23" s="22" customFormat="1" ht="47.25" x14ac:dyDescent="0.25">
      <c r="A315" s="365"/>
      <c r="B315" s="370"/>
      <c r="C315" s="371"/>
      <c r="D315" s="327"/>
      <c r="E315" s="295"/>
      <c r="F315" s="23" t="s">
        <v>50</v>
      </c>
      <c r="G315" s="200" t="s">
        <v>533</v>
      </c>
      <c r="H315" s="104" t="s">
        <v>526</v>
      </c>
      <c r="I315" s="234">
        <v>4</v>
      </c>
      <c r="J315" s="283">
        <v>6000</v>
      </c>
      <c r="K315" s="136"/>
      <c r="L315" s="136"/>
      <c r="M315" s="136" t="s">
        <v>13</v>
      </c>
      <c r="N315" s="136"/>
      <c r="O315" s="136"/>
      <c r="P315" s="136"/>
      <c r="Q315" s="136"/>
      <c r="R315" s="136"/>
      <c r="S315" s="136"/>
      <c r="T315" s="136"/>
      <c r="U315" s="136"/>
      <c r="V315" s="136"/>
      <c r="W315" s="12" t="s">
        <v>137</v>
      </c>
    </row>
    <row r="316" spans="1:23" s="22" customFormat="1" ht="47.25" x14ac:dyDescent="0.25">
      <c r="A316" s="365"/>
      <c r="B316" s="370"/>
      <c r="C316" s="371"/>
      <c r="D316" s="327"/>
      <c r="E316" s="295"/>
      <c r="F316" s="23" t="s">
        <v>288</v>
      </c>
      <c r="G316" s="200" t="s">
        <v>534</v>
      </c>
      <c r="H316" s="104" t="s">
        <v>526</v>
      </c>
      <c r="I316" s="234">
        <v>60</v>
      </c>
      <c r="J316" s="283">
        <v>36000</v>
      </c>
      <c r="K316" s="136"/>
      <c r="L316" s="136"/>
      <c r="M316" s="136" t="s">
        <v>13</v>
      </c>
      <c r="N316" s="136"/>
      <c r="O316" s="136"/>
      <c r="P316" s="136"/>
      <c r="Q316" s="136"/>
      <c r="R316" s="136"/>
      <c r="S316" s="136"/>
      <c r="T316" s="136"/>
      <c r="U316" s="136"/>
      <c r="V316" s="136"/>
      <c r="W316" s="12" t="s">
        <v>137</v>
      </c>
    </row>
    <row r="317" spans="1:23" s="22" customFormat="1" ht="31.5" x14ac:dyDescent="0.25">
      <c r="A317" s="365"/>
      <c r="B317" s="370"/>
      <c r="C317" s="371"/>
      <c r="D317" s="327"/>
      <c r="E317" s="295"/>
      <c r="F317" s="23" t="s">
        <v>535</v>
      </c>
      <c r="G317" s="201" t="s">
        <v>536</v>
      </c>
      <c r="H317" s="104" t="s">
        <v>395</v>
      </c>
      <c r="I317" s="234">
        <v>400</v>
      </c>
      <c r="J317" s="283">
        <v>720</v>
      </c>
      <c r="K317" s="136" t="s">
        <v>13</v>
      </c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2" t="s">
        <v>137</v>
      </c>
    </row>
    <row r="318" spans="1:23" s="22" customFormat="1" ht="47.25" x14ac:dyDescent="0.25">
      <c r="A318" s="365"/>
      <c r="B318" s="370"/>
      <c r="C318" s="371"/>
      <c r="D318" s="327"/>
      <c r="E318" s="295"/>
      <c r="F318" s="23" t="s">
        <v>26</v>
      </c>
      <c r="G318" s="201" t="s">
        <v>537</v>
      </c>
      <c r="H318" s="104" t="s">
        <v>395</v>
      </c>
      <c r="I318" s="234">
        <v>24</v>
      </c>
      <c r="J318" s="283">
        <v>500</v>
      </c>
      <c r="K318" s="136" t="s">
        <v>13</v>
      </c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2" t="s">
        <v>137</v>
      </c>
    </row>
    <row r="319" spans="1:23" s="22" customFormat="1" ht="63" x14ac:dyDescent="0.25">
      <c r="A319" s="365"/>
      <c r="B319" s="370"/>
      <c r="C319" s="371"/>
      <c r="D319" s="327"/>
      <c r="E319" s="295"/>
      <c r="F319" s="23" t="s">
        <v>62</v>
      </c>
      <c r="G319" s="201" t="s">
        <v>538</v>
      </c>
      <c r="H319" s="104" t="s">
        <v>395</v>
      </c>
      <c r="I319" s="234">
        <v>20</v>
      </c>
      <c r="J319" s="276" t="s">
        <v>21</v>
      </c>
      <c r="K319" s="136" t="s">
        <v>13</v>
      </c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2" t="s">
        <v>137</v>
      </c>
    </row>
    <row r="320" spans="1:23" s="22" customFormat="1" ht="63" x14ac:dyDescent="0.25">
      <c r="A320" s="365"/>
      <c r="B320" s="370"/>
      <c r="C320" s="371"/>
      <c r="D320" s="327"/>
      <c r="E320" s="295"/>
      <c r="F320" s="23" t="s">
        <v>64</v>
      </c>
      <c r="G320" s="201" t="s">
        <v>539</v>
      </c>
      <c r="H320" s="104" t="s">
        <v>395</v>
      </c>
      <c r="I320" s="234">
        <v>20</v>
      </c>
      <c r="J320" s="276" t="s">
        <v>21</v>
      </c>
      <c r="K320" s="136" t="s">
        <v>13</v>
      </c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2" t="s">
        <v>137</v>
      </c>
    </row>
    <row r="321" spans="1:23" s="22" customFormat="1" ht="63" x14ac:dyDescent="0.25">
      <c r="A321" s="365"/>
      <c r="B321" s="370"/>
      <c r="C321" s="371"/>
      <c r="D321" s="327"/>
      <c r="E321" s="295"/>
      <c r="F321" s="23" t="s">
        <v>66</v>
      </c>
      <c r="G321" s="201" t="s">
        <v>538</v>
      </c>
      <c r="H321" s="104" t="s">
        <v>395</v>
      </c>
      <c r="I321" s="234">
        <v>30</v>
      </c>
      <c r="J321" s="276" t="s">
        <v>21</v>
      </c>
      <c r="K321" s="136" t="s">
        <v>13</v>
      </c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2" t="s">
        <v>137</v>
      </c>
    </row>
    <row r="322" spans="1:23" s="22" customFormat="1" ht="78.75" x14ac:dyDescent="0.25">
      <c r="A322" s="365"/>
      <c r="B322" s="370"/>
      <c r="C322" s="371"/>
      <c r="D322" s="327"/>
      <c r="E322" s="295"/>
      <c r="F322" s="23" t="s">
        <v>23</v>
      </c>
      <c r="G322" s="200" t="s">
        <v>540</v>
      </c>
      <c r="H322" s="202" t="s">
        <v>12</v>
      </c>
      <c r="I322" s="234">
        <v>80</v>
      </c>
      <c r="J322" s="283">
        <v>36000</v>
      </c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2" t="s">
        <v>137</v>
      </c>
    </row>
    <row r="323" spans="1:23" s="22" customFormat="1" ht="78.75" x14ac:dyDescent="0.25">
      <c r="A323" s="365"/>
      <c r="B323" s="370"/>
      <c r="C323" s="371"/>
      <c r="D323" s="327"/>
      <c r="E323" s="295"/>
      <c r="F323" s="23" t="s">
        <v>26</v>
      </c>
      <c r="G323" s="200" t="s">
        <v>541</v>
      </c>
      <c r="H323" s="202" t="s">
        <v>12</v>
      </c>
      <c r="I323" s="234">
        <v>100</v>
      </c>
      <c r="J323" s="283">
        <v>45000</v>
      </c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2" t="s">
        <v>137</v>
      </c>
    </row>
    <row r="324" spans="1:23" s="22" customFormat="1" ht="31.5" x14ac:dyDescent="0.25">
      <c r="A324" s="365"/>
      <c r="B324" s="370"/>
      <c r="C324" s="371"/>
      <c r="D324" s="327"/>
      <c r="E324" s="295"/>
      <c r="F324" s="23" t="s">
        <v>23</v>
      </c>
      <c r="G324" s="203" t="s">
        <v>542</v>
      </c>
      <c r="H324" s="202" t="s">
        <v>543</v>
      </c>
      <c r="I324" s="234">
        <v>48</v>
      </c>
      <c r="J324" s="283">
        <v>42000</v>
      </c>
      <c r="K324" s="138" t="s">
        <v>13</v>
      </c>
      <c r="L324" s="138" t="s">
        <v>13</v>
      </c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2" t="s">
        <v>52</v>
      </c>
    </row>
    <row r="325" spans="1:23" s="22" customFormat="1" ht="47.25" x14ac:dyDescent="0.25">
      <c r="A325" s="365"/>
      <c r="B325" s="370"/>
      <c r="C325" s="371"/>
      <c r="D325" s="327"/>
      <c r="E325" s="295"/>
      <c r="F325" s="23" t="s">
        <v>26</v>
      </c>
      <c r="G325" s="204" t="s">
        <v>544</v>
      </c>
      <c r="H325" s="202" t="s">
        <v>543</v>
      </c>
      <c r="I325" s="234">
        <v>400</v>
      </c>
      <c r="J325" s="283">
        <v>12800</v>
      </c>
      <c r="K325" s="136" t="s">
        <v>13</v>
      </c>
      <c r="L325" s="136" t="s">
        <v>13</v>
      </c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2" t="s">
        <v>52</v>
      </c>
    </row>
    <row r="326" spans="1:23" s="22" customFormat="1" ht="47.25" x14ac:dyDescent="0.25">
      <c r="A326" s="365"/>
      <c r="B326" s="370"/>
      <c r="C326" s="371"/>
      <c r="D326" s="327"/>
      <c r="E326" s="295"/>
      <c r="F326" s="23" t="s">
        <v>62</v>
      </c>
      <c r="G326" s="203" t="s">
        <v>545</v>
      </c>
      <c r="H326" s="202" t="s">
        <v>543</v>
      </c>
      <c r="I326" s="234">
        <v>4070</v>
      </c>
      <c r="J326" s="283">
        <v>42400</v>
      </c>
      <c r="K326" s="136" t="s">
        <v>13</v>
      </c>
      <c r="L326" s="136" t="s">
        <v>13</v>
      </c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2" t="s">
        <v>52</v>
      </c>
    </row>
    <row r="327" spans="1:23" s="22" customFormat="1" ht="63" x14ac:dyDescent="0.25">
      <c r="A327" s="365"/>
      <c r="B327" s="370"/>
      <c r="C327" s="371"/>
      <c r="D327" s="327"/>
      <c r="E327" s="295"/>
      <c r="F327" s="23" t="s">
        <v>64</v>
      </c>
      <c r="G327" s="203" t="s">
        <v>546</v>
      </c>
      <c r="H327" s="202" t="s">
        <v>543</v>
      </c>
      <c r="I327" s="234">
        <v>2640</v>
      </c>
      <c r="J327" s="283">
        <v>51500</v>
      </c>
      <c r="K327" s="136" t="s">
        <v>13</v>
      </c>
      <c r="L327" s="136" t="s">
        <v>13</v>
      </c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2" t="s">
        <v>52</v>
      </c>
    </row>
    <row r="328" spans="1:23" s="22" customFormat="1" ht="47.25" x14ac:dyDescent="0.25">
      <c r="A328" s="365"/>
      <c r="B328" s="370"/>
      <c r="C328" s="371"/>
      <c r="D328" s="327"/>
      <c r="E328" s="295"/>
      <c r="F328" s="23" t="s">
        <v>66</v>
      </c>
      <c r="G328" s="203" t="s">
        <v>547</v>
      </c>
      <c r="H328" s="202" t="s">
        <v>543</v>
      </c>
      <c r="I328" s="234">
        <v>9790</v>
      </c>
      <c r="J328" s="283">
        <v>58000</v>
      </c>
      <c r="K328" s="136" t="s">
        <v>13</v>
      </c>
      <c r="L328" s="136" t="s">
        <v>13</v>
      </c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2" t="s">
        <v>52</v>
      </c>
    </row>
    <row r="329" spans="1:23" s="22" customFormat="1" ht="47.25" x14ac:dyDescent="0.25">
      <c r="A329" s="365"/>
      <c r="B329" s="370"/>
      <c r="C329" s="371"/>
      <c r="D329" s="327"/>
      <c r="E329" s="295"/>
      <c r="F329" s="23" t="s">
        <v>68</v>
      </c>
      <c r="G329" s="203" t="s">
        <v>548</v>
      </c>
      <c r="H329" s="202" t="s">
        <v>543</v>
      </c>
      <c r="I329" s="234">
        <v>55</v>
      </c>
      <c r="J329" s="283">
        <v>1300</v>
      </c>
      <c r="K329" s="136" t="s">
        <v>13</v>
      </c>
      <c r="L329" s="136" t="s">
        <v>13</v>
      </c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2" t="s">
        <v>52</v>
      </c>
    </row>
    <row r="330" spans="1:23" s="22" customFormat="1" ht="47.25" x14ac:dyDescent="0.25">
      <c r="A330" s="365"/>
      <c r="B330" s="370"/>
      <c r="C330" s="371"/>
      <c r="D330" s="327"/>
      <c r="E330" s="295"/>
      <c r="F330" s="23" t="s">
        <v>70</v>
      </c>
      <c r="G330" s="203" t="s">
        <v>549</v>
      </c>
      <c r="H330" s="202" t="s">
        <v>543</v>
      </c>
      <c r="I330" s="234">
        <v>720</v>
      </c>
      <c r="J330" s="283">
        <v>9500</v>
      </c>
      <c r="K330" s="136" t="s">
        <v>13</v>
      </c>
      <c r="L330" s="136" t="s">
        <v>13</v>
      </c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2" t="s">
        <v>52</v>
      </c>
    </row>
    <row r="331" spans="1:23" s="22" customFormat="1" ht="47.25" x14ac:dyDescent="0.25">
      <c r="A331" s="365"/>
      <c r="B331" s="370"/>
      <c r="C331" s="371"/>
      <c r="D331" s="327"/>
      <c r="E331" s="295"/>
      <c r="F331" s="23" t="s">
        <v>50</v>
      </c>
      <c r="G331" s="203" t="s">
        <v>550</v>
      </c>
      <c r="H331" s="202" t="s">
        <v>543</v>
      </c>
      <c r="I331" s="234">
        <v>770</v>
      </c>
      <c r="J331" s="283">
        <v>14200</v>
      </c>
      <c r="K331" s="136" t="s">
        <v>13</v>
      </c>
      <c r="L331" s="136" t="s">
        <v>13</v>
      </c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2" t="s">
        <v>52</v>
      </c>
    </row>
    <row r="332" spans="1:23" s="22" customFormat="1" ht="47.25" x14ac:dyDescent="0.25">
      <c r="A332" s="365"/>
      <c r="B332" s="370"/>
      <c r="C332" s="371"/>
      <c r="D332" s="327"/>
      <c r="E332" s="295"/>
      <c r="F332" s="23" t="s">
        <v>288</v>
      </c>
      <c r="G332" s="203" t="s">
        <v>551</v>
      </c>
      <c r="H332" s="202" t="s">
        <v>543</v>
      </c>
      <c r="I332" s="234">
        <v>660</v>
      </c>
      <c r="J332" s="283">
        <v>11700</v>
      </c>
      <c r="K332" s="136" t="s">
        <v>13</v>
      </c>
      <c r="L332" s="136" t="s">
        <v>13</v>
      </c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2" t="s">
        <v>52</v>
      </c>
    </row>
    <row r="333" spans="1:23" s="22" customFormat="1" ht="47.25" x14ac:dyDescent="0.25">
      <c r="A333" s="365"/>
      <c r="B333" s="370"/>
      <c r="C333" s="371"/>
      <c r="D333" s="327"/>
      <c r="E333" s="295"/>
      <c r="F333" s="23" t="s">
        <v>290</v>
      </c>
      <c r="G333" s="203" t="s">
        <v>552</v>
      </c>
      <c r="H333" s="202" t="s">
        <v>543</v>
      </c>
      <c r="I333" s="234">
        <v>972</v>
      </c>
      <c r="J333" s="283">
        <v>24700</v>
      </c>
      <c r="K333" s="136" t="s">
        <v>13</v>
      </c>
      <c r="L333" s="136" t="s">
        <v>13</v>
      </c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2" t="s">
        <v>52</v>
      </c>
    </row>
    <row r="334" spans="1:23" s="22" customFormat="1" ht="31.5" x14ac:dyDescent="0.25">
      <c r="A334" s="365"/>
      <c r="B334" s="370"/>
      <c r="C334" s="371"/>
      <c r="D334" s="327"/>
      <c r="E334" s="295"/>
      <c r="F334" s="23" t="s">
        <v>292</v>
      </c>
      <c r="G334" s="203" t="s">
        <v>553</v>
      </c>
      <c r="H334" s="202" t="s">
        <v>543</v>
      </c>
      <c r="I334" s="234">
        <v>165</v>
      </c>
      <c r="J334" s="283">
        <v>2700</v>
      </c>
      <c r="K334" s="136" t="s">
        <v>13</v>
      </c>
      <c r="L334" s="136" t="s">
        <v>13</v>
      </c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2" t="s">
        <v>52</v>
      </c>
    </row>
    <row r="335" spans="1:23" s="22" customFormat="1" ht="31.5" x14ac:dyDescent="0.25">
      <c r="A335" s="365"/>
      <c r="B335" s="370"/>
      <c r="C335" s="371"/>
      <c r="D335" s="327"/>
      <c r="E335" s="295"/>
      <c r="F335" s="23" t="s">
        <v>294</v>
      </c>
      <c r="G335" s="203" t="s">
        <v>554</v>
      </c>
      <c r="H335" s="202" t="s">
        <v>543</v>
      </c>
      <c r="I335" s="234">
        <v>110</v>
      </c>
      <c r="J335" s="283">
        <v>3756</v>
      </c>
      <c r="K335" s="136" t="s">
        <v>13</v>
      </c>
      <c r="L335" s="136" t="s">
        <v>13</v>
      </c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2" t="s">
        <v>52</v>
      </c>
    </row>
    <row r="336" spans="1:23" s="22" customFormat="1" ht="63" x14ac:dyDescent="0.25">
      <c r="A336" s="365"/>
      <c r="B336" s="370"/>
      <c r="C336" s="371"/>
      <c r="D336" s="327"/>
      <c r="E336" s="295"/>
      <c r="F336" s="23" t="s">
        <v>391</v>
      </c>
      <c r="G336" s="203" t="s">
        <v>555</v>
      </c>
      <c r="H336" s="202" t="s">
        <v>543</v>
      </c>
      <c r="I336" s="234">
        <v>48</v>
      </c>
      <c r="J336" s="283">
        <v>6800</v>
      </c>
      <c r="K336" s="136" t="s">
        <v>13</v>
      </c>
      <c r="L336" s="136" t="s">
        <v>13</v>
      </c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2" t="s">
        <v>52</v>
      </c>
    </row>
    <row r="337" spans="1:23" s="22" customFormat="1" ht="110.25" x14ac:dyDescent="0.25">
      <c r="A337" s="365"/>
      <c r="B337" s="370"/>
      <c r="C337" s="371"/>
      <c r="D337" s="327"/>
      <c r="E337" s="295"/>
      <c r="F337" s="23" t="s">
        <v>393</v>
      </c>
      <c r="G337" s="203" t="s">
        <v>556</v>
      </c>
      <c r="H337" s="202" t="s">
        <v>543</v>
      </c>
      <c r="I337" s="234">
        <v>120</v>
      </c>
      <c r="J337" s="283">
        <v>78000</v>
      </c>
      <c r="K337" s="136" t="s">
        <v>13</v>
      </c>
      <c r="L337" s="136" t="s">
        <v>13</v>
      </c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2" t="s">
        <v>52</v>
      </c>
    </row>
    <row r="338" spans="1:23" s="22" customFormat="1" ht="110.25" x14ac:dyDescent="0.25">
      <c r="A338" s="365"/>
      <c r="B338" s="370"/>
      <c r="C338" s="371"/>
      <c r="D338" s="327"/>
      <c r="E338" s="295"/>
      <c r="F338" s="23" t="s">
        <v>396</v>
      </c>
      <c r="G338" s="203" t="s">
        <v>557</v>
      </c>
      <c r="H338" s="202" t="s">
        <v>543</v>
      </c>
      <c r="I338" s="234">
        <v>60</v>
      </c>
      <c r="J338" s="283">
        <v>33600</v>
      </c>
      <c r="K338" s="136" t="s">
        <v>13</v>
      </c>
      <c r="L338" s="136" t="s">
        <v>13</v>
      </c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2" t="s">
        <v>52</v>
      </c>
    </row>
    <row r="339" spans="1:23" s="22" customFormat="1" ht="63" x14ac:dyDescent="0.25">
      <c r="A339" s="365"/>
      <c r="B339" s="370"/>
      <c r="C339" s="371"/>
      <c r="D339" s="327"/>
      <c r="E339" s="295"/>
      <c r="F339" s="23" t="s">
        <v>398</v>
      </c>
      <c r="G339" s="203" t="s">
        <v>558</v>
      </c>
      <c r="H339" s="202" t="s">
        <v>543</v>
      </c>
      <c r="I339" s="234">
        <v>696</v>
      </c>
      <c r="J339" s="283">
        <v>63400</v>
      </c>
      <c r="K339" s="136" t="s">
        <v>13</v>
      </c>
      <c r="L339" s="136" t="s">
        <v>13</v>
      </c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2" t="s">
        <v>52</v>
      </c>
    </row>
    <row r="340" spans="1:23" s="22" customFormat="1" ht="63" x14ac:dyDescent="0.25">
      <c r="A340" s="365"/>
      <c r="B340" s="370"/>
      <c r="C340" s="371"/>
      <c r="D340" s="327"/>
      <c r="E340" s="295"/>
      <c r="F340" s="23" t="s">
        <v>400</v>
      </c>
      <c r="G340" s="203" t="s">
        <v>559</v>
      </c>
      <c r="H340" s="202" t="s">
        <v>543</v>
      </c>
      <c r="I340" s="234">
        <v>24</v>
      </c>
      <c r="J340" s="283">
        <v>4500</v>
      </c>
      <c r="K340" s="136" t="s">
        <v>13</v>
      </c>
      <c r="L340" s="136" t="s">
        <v>13</v>
      </c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2" t="s">
        <v>52</v>
      </c>
    </row>
    <row r="341" spans="1:23" s="22" customFormat="1" ht="31.5" x14ac:dyDescent="0.25">
      <c r="A341" s="365"/>
      <c r="B341" s="370"/>
      <c r="C341" s="371"/>
      <c r="D341" s="327"/>
      <c r="E341" s="295"/>
      <c r="F341" s="23" t="s">
        <v>402</v>
      </c>
      <c r="G341" s="203" t="s">
        <v>560</v>
      </c>
      <c r="H341" s="202" t="s">
        <v>12</v>
      </c>
      <c r="I341" s="234">
        <v>450</v>
      </c>
      <c r="J341" s="283">
        <v>4950</v>
      </c>
      <c r="K341" s="136" t="s">
        <v>13</v>
      </c>
      <c r="L341" s="136" t="s">
        <v>13</v>
      </c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2" t="s">
        <v>52</v>
      </c>
    </row>
    <row r="342" spans="1:23" s="22" customFormat="1" ht="31.5" x14ac:dyDescent="0.25">
      <c r="A342" s="365"/>
      <c r="B342" s="370"/>
      <c r="C342" s="371"/>
      <c r="D342" s="327"/>
      <c r="E342" s="295"/>
      <c r="F342" s="23" t="s">
        <v>404</v>
      </c>
      <c r="G342" s="203" t="s">
        <v>561</v>
      </c>
      <c r="H342" s="202" t="s">
        <v>12</v>
      </c>
      <c r="I342" s="234">
        <v>50</v>
      </c>
      <c r="J342" s="283">
        <v>550</v>
      </c>
      <c r="K342" s="136" t="s">
        <v>13</v>
      </c>
      <c r="L342" s="136" t="s">
        <v>13</v>
      </c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2" t="s">
        <v>52</v>
      </c>
    </row>
    <row r="343" spans="1:23" s="22" customFormat="1" ht="31.5" x14ac:dyDescent="0.25">
      <c r="A343" s="365"/>
      <c r="B343" s="370"/>
      <c r="C343" s="371"/>
      <c r="D343" s="327"/>
      <c r="E343" s="295"/>
      <c r="F343" s="23" t="s">
        <v>406</v>
      </c>
      <c r="G343" s="203" t="s">
        <v>562</v>
      </c>
      <c r="H343" s="202" t="s">
        <v>12</v>
      </c>
      <c r="I343" s="234">
        <v>1</v>
      </c>
      <c r="J343" s="283">
        <v>1200</v>
      </c>
      <c r="K343" s="136" t="s">
        <v>13</v>
      </c>
      <c r="L343" s="136" t="s">
        <v>13</v>
      </c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2" t="s">
        <v>52</v>
      </c>
    </row>
    <row r="344" spans="1:23" s="22" customFormat="1" ht="31.5" x14ac:dyDescent="0.25">
      <c r="A344" s="365"/>
      <c r="B344" s="370"/>
      <c r="C344" s="371"/>
      <c r="D344" s="327"/>
      <c r="E344" s="295"/>
      <c r="F344" s="23" t="s">
        <v>408</v>
      </c>
      <c r="G344" s="203" t="s">
        <v>563</v>
      </c>
      <c r="H344" s="202" t="s">
        <v>543</v>
      </c>
      <c r="I344" s="234">
        <v>100</v>
      </c>
      <c r="J344" s="283">
        <v>2500</v>
      </c>
      <c r="K344" s="136" t="s">
        <v>13</v>
      </c>
      <c r="L344" s="136" t="s">
        <v>13</v>
      </c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2" t="s">
        <v>52</v>
      </c>
    </row>
    <row r="345" spans="1:23" s="22" customFormat="1" ht="47.25" x14ac:dyDescent="0.25">
      <c r="A345" s="365"/>
      <c r="B345" s="370"/>
      <c r="C345" s="371"/>
      <c r="D345" s="327"/>
      <c r="E345" s="295"/>
      <c r="F345" s="23" t="s">
        <v>429</v>
      </c>
      <c r="G345" s="203" t="s">
        <v>564</v>
      </c>
      <c r="H345" s="202" t="s">
        <v>543</v>
      </c>
      <c r="I345" s="234">
        <v>100</v>
      </c>
      <c r="J345" s="283">
        <v>320</v>
      </c>
      <c r="K345" s="136" t="s">
        <v>13</v>
      </c>
      <c r="L345" s="136" t="s">
        <v>13</v>
      </c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2" t="s">
        <v>52</v>
      </c>
    </row>
    <row r="346" spans="1:23" s="22" customFormat="1" ht="47.25" x14ac:dyDescent="0.25">
      <c r="A346" s="365"/>
      <c r="B346" s="370"/>
      <c r="C346" s="371"/>
      <c r="D346" s="327"/>
      <c r="E346" s="295"/>
      <c r="F346" s="53">
        <v>1</v>
      </c>
      <c r="G346" s="10" t="s">
        <v>565</v>
      </c>
      <c r="H346" s="65" t="s">
        <v>566</v>
      </c>
      <c r="I346" s="66">
        <v>4000</v>
      </c>
      <c r="J346" s="284">
        <v>3800</v>
      </c>
      <c r="K346" s="146" t="s">
        <v>13</v>
      </c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54" t="s">
        <v>567</v>
      </c>
    </row>
    <row r="347" spans="1:23" s="22" customFormat="1" ht="47.25" x14ac:dyDescent="0.25">
      <c r="A347" s="365"/>
      <c r="B347" s="370"/>
      <c r="C347" s="371"/>
      <c r="D347" s="327"/>
      <c r="E347" s="295"/>
      <c r="F347" s="53">
        <v>2</v>
      </c>
      <c r="G347" s="10" t="s">
        <v>568</v>
      </c>
      <c r="H347" s="65" t="s">
        <v>566</v>
      </c>
      <c r="I347" s="66">
        <v>4000</v>
      </c>
      <c r="J347" s="284">
        <v>3180</v>
      </c>
      <c r="K347" s="146" t="s">
        <v>13</v>
      </c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54" t="s">
        <v>567</v>
      </c>
    </row>
    <row r="348" spans="1:23" s="22" customFormat="1" ht="47.25" x14ac:dyDescent="0.25">
      <c r="A348" s="365"/>
      <c r="B348" s="370"/>
      <c r="C348" s="371"/>
      <c r="D348" s="327"/>
      <c r="E348" s="295"/>
      <c r="F348" s="53">
        <v>3</v>
      </c>
      <c r="G348" s="10" t="s">
        <v>569</v>
      </c>
      <c r="H348" s="65" t="s">
        <v>566</v>
      </c>
      <c r="I348" s="66">
        <v>4000</v>
      </c>
      <c r="J348" s="284">
        <v>3000</v>
      </c>
      <c r="K348" s="146" t="s">
        <v>13</v>
      </c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54" t="s">
        <v>567</v>
      </c>
    </row>
    <row r="349" spans="1:23" s="22" customFormat="1" ht="47.25" x14ac:dyDescent="0.25">
      <c r="A349" s="365"/>
      <c r="B349" s="370"/>
      <c r="C349" s="371"/>
      <c r="D349" s="327"/>
      <c r="E349" s="295"/>
      <c r="F349" s="53">
        <v>4</v>
      </c>
      <c r="G349" s="10" t="s">
        <v>570</v>
      </c>
      <c r="H349" s="65" t="s">
        <v>566</v>
      </c>
      <c r="I349" s="66">
        <v>1600</v>
      </c>
      <c r="J349" s="284">
        <v>1200</v>
      </c>
      <c r="K349" s="146" t="s">
        <v>13</v>
      </c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54" t="s">
        <v>567</v>
      </c>
    </row>
    <row r="350" spans="1:23" s="22" customFormat="1" ht="47.25" x14ac:dyDescent="0.25">
      <c r="A350" s="365"/>
      <c r="B350" s="370"/>
      <c r="C350" s="371"/>
      <c r="D350" s="327"/>
      <c r="E350" s="295"/>
      <c r="F350" s="53">
        <v>5</v>
      </c>
      <c r="G350" s="10" t="s">
        <v>571</v>
      </c>
      <c r="H350" s="65" t="s">
        <v>566</v>
      </c>
      <c r="I350" s="66">
        <v>1600</v>
      </c>
      <c r="J350" s="284">
        <v>600</v>
      </c>
      <c r="K350" s="146" t="s">
        <v>13</v>
      </c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54" t="s">
        <v>567</v>
      </c>
    </row>
    <row r="351" spans="1:23" s="22" customFormat="1" ht="47.25" x14ac:dyDescent="0.25">
      <c r="A351" s="365"/>
      <c r="B351" s="370"/>
      <c r="C351" s="371"/>
      <c r="D351" s="327"/>
      <c r="E351" s="295"/>
      <c r="F351" s="53">
        <v>6</v>
      </c>
      <c r="G351" s="10" t="s">
        <v>572</v>
      </c>
      <c r="H351" s="65" t="s">
        <v>566</v>
      </c>
      <c r="I351" s="66">
        <v>800</v>
      </c>
      <c r="J351" s="284">
        <v>1650</v>
      </c>
      <c r="K351" s="146" t="s">
        <v>13</v>
      </c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54" t="s">
        <v>567</v>
      </c>
    </row>
    <row r="352" spans="1:23" s="22" customFormat="1" ht="47.25" x14ac:dyDescent="0.25">
      <c r="A352" s="365"/>
      <c r="B352" s="370"/>
      <c r="C352" s="371"/>
      <c r="D352" s="327"/>
      <c r="E352" s="295"/>
      <c r="F352" s="53">
        <v>7</v>
      </c>
      <c r="G352" s="10" t="s">
        <v>573</v>
      </c>
      <c r="H352" s="65" t="s">
        <v>566</v>
      </c>
      <c r="I352" s="66">
        <v>800</v>
      </c>
      <c r="J352" s="284">
        <v>1520</v>
      </c>
      <c r="K352" s="146" t="s">
        <v>13</v>
      </c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54" t="s">
        <v>567</v>
      </c>
    </row>
    <row r="353" spans="1:23" s="22" customFormat="1" ht="63" x14ac:dyDescent="0.25">
      <c r="A353" s="365"/>
      <c r="B353" s="370"/>
      <c r="C353" s="371"/>
      <c r="D353" s="327"/>
      <c r="E353" s="295"/>
      <c r="F353" s="53">
        <v>8</v>
      </c>
      <c r="G353" s="10" t="s">
        <v>574</v>
      </c>
      <c r="H353" s="65" t="s">
        <v>566</v>
      </c>
      <c r="I353" s="66">
        <v>600</v>
      </c>
      <c r="J353" s="284">
        <v>1600</v>
      </c>
      <c r="K353" s="146" t="s">
        <v>13</v>
      </c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54" t="s">
        <v>567</v>
      </c>
    </row>
    <row r="354" spans="1:23" s="22" customFormat="1" ht="47.25" x14ac:dyDescent="0.25">
      <c r="A354" s="365"/>
      <c r="B354" s="370"/>
      <c r="C354" s="371"/>
      <c r="D354" s="327"/>
      <c r="E354" s="295"/>
      <c r="F354" s="53">
        <v>9</v>
      </c>
      <c r="G354" s="10" t="s">
        <v>575</v>
      </c>
      <c r="H354" s="65" t="s">
        <v>566</v>
      </c>
      <c r="I354" s="66">
        <v>600</v>
      </c>
      <c r="J354" s="284">
        <v>1200</v>
      </c>
      <c r="K354" s="146" t="s">
        <v>13</v>
      </c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54" t="s">
        <v>567</v>
      </c>
    </row>
    <row r="355" spans="1:23" s="22" customFormat="1" ht="47.25" x14ac:dyDescent="0.25">
      <c r="A355" s="365"/>
      <c r="B355" s="370"/>
      <c r="C355" s="371"/>
      <c r="D355" s="327"/>
      <c r="E355" s="295"/>
      <c r="F355" s="53">
        <v>10</v>
      </c>
      <c r="G355" s="10" t="s">
        <v>576</v>
      </c>
      <c r="H355" s="65" t="s">
        <v>566</v>
      </c>
      <c r="I355" s="66">
        <v>1200</v>
      </c>
      <c r="J355" s="284">
        <v>2880</v>
      </c>
      <c r="K355" s="146" t="s">
        <v>13</v>
      </c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54" t="s">
        <v>567</v>
      </c>
    </row>
    <row r="356" spans="1:23" s="22" customFormat="1" ht="47.25" x14ac:dyDescent="0.25">
      <c r="A356" s="365"/>
      <c r="B356" s="370"/>
      <c r="C356" s="371"/>
      <c r="D356" s="327"/>
      <c r="E356" s="295"/>
      <c r="F356" s="53">
        <v>11</v>
      </c>
      <c r="G356" s="10" t="s">
        <v>577</v>
      </c>
      <c r="H356" s="65" t="s">
        <v>566</v>
      </c>
      <c r="I356" s="66">
        <v>1600</v>
      </c>
      <c r="J356" s="284">
        <v>1000</v>
      </c>
      <c r="K356" s="146" t="s">
        <v>13</v>
      </c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54" t="s">
        <v>567</v>
      </c>
    </row>
    <row r="357" spans="1:23" s="22" customFormat="1" ht="78.75" x14ac:dyDescent="0.25">
      <c r="A357" s="365"/>
      <c r="B357" s="370"/>
      <c r="C357" s="371"/>
      <c r="D357" s="327"/>
      <c r="E357" s="295"/>
      <c r="F357" s="53">
        <v>12</v>
      </c>
      <c r="G357" s="10" t="s">
        <v>578</v>
      </c>
      <c r="H357" s="65" t="s">
        <v>566</v>
      </c>
      <c r="I357" s="66">
        <v>650</v>
      </c>
      <c r="J357" s="284">
        <v>1000</v>
      </c>
      <c r="K357" s="146" t="s">
        <v>13</v>
      </c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54" t="s">
        <v>567</v>
      </c>
    </row>
    <row r="358" spans="1:23" s="22" customFormat="1" ht="47.25" x14ac:dyDescent="0.25">
      <c r="A358" s="365"/>
      <c r="B358" s="370"/>
      <c r="C358" s="371"/>
      <c r="D358" s="327"/>
      <c r="E358" s="295"/>
      <c r="F358" s="53">
        <v>13</v>
      </c>
      <c r="G358" s="10" t="s">
        <v>579</v>
      </c>
      <c r="H358" s="65" t="s">
        <v>566</v>
      </c>
      <c r="I358" s="66">
        <v>1200</v>
      </c>
      <c r="J358" s="284">
        <v>1200</v>
      </c>
      <c r="K358" s="146" t="s">
        <v>13</v>
      </c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54" t="s">
        <v>567</v>
      </c>
    </row>
    <row r="359" spans="1:23" s="22" customFormat="1" ht="47.25" x14ac:dyDescent="0.25">
      <c r="A359" s="365"/>
      <c r="B359" s="370"/>
      <c r="C359" s="371"/>
      <c r="D359" s="327"/>
      <c r="E359" s="295"/>
      <c r="F359" s="53">
        <v>14</v>
      </c>
      <c r="G359" s="10" t="s">
        <v>580</v>
      </c>
      <c r="H359" s="65" t="s">
        <v>566</v>
      </c>
      <c r="I359" s="66">
        <v>700</v>
      </c>
      <c r="J359" s="284">
        <v>900</v>
      </c>
      <c r="K359" s="146" t="s">
        <v>13</v>
      </c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54" t="s">
        <v>567</v>
      </c>
    </row>
    <row r="360" spans="1:23" s="22" customFormat="1" ht="47.25" x14ac:dyDescent="0.25">
      <c r="A360" s="365"/>
      <c r="B360" s="370"/>
      <c r="C360" s="371"/>
      <c r="D360" s="327"/>
      <c r="E360" s="295"/>
      <c r="F360" s="53">
        <v>15</v>
      </c>
      <c r="G360" s="10" t="s">
        <v>581</v>
      </c>
      <c r="H360" s="65" t="s">
        <v>566</v>
      </c>
      <c r="I360" s="66">
        <v>9000</v>
      </c>
      <c r="J360" s="284">
        <v>82950</v>
      </c>
      <c r="K360" s="146" t="s">
        <v>13</v>
      </c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54" t="s">
        <v>567</v>
      </c>
    </row>
    <row r="361" spans="1:23" s="22" customFormat="1" ht="47.25" x14ac:dyDescent="0.25">
      <c r="A361" s="365"/>
      <c r="B361" s="370"/>
      <c r="C361" s="371"/>
      <c r="D361" s="327"/>
      <c r="E361" s="295"/>
      <c r="F361" s="53">
        <v>16</v>
      </c>
      <c r="G361" s="10" t="s">
        <v>582</v>
      </c>
      <c r="H361" s="65" t="s">
        <v>566</v>
      </c>
      <c r="I361" s="66">
        <v>1400</v>
      </c>
      <c r="J361" s="284">
        <v>12180</v>
      </c>
      <c r="K361" s="146" t="s">
        <v>13</v>
      </c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54" t="s">
        <v>567</v>
      </c>
    </row>
    <row r="362" spans="1:23" s="22" customFormat="1" ht="47.25" x14ac:dyDescent="0.25">
      <c r="A362" s="365"/>
      <c r="B362" s="370"/>
      <c r="C362" s="371"/>
      <c r="D362" s="327"/>
      <c r="E362" s="295"/>
      <c r="F362" s="53">
        <v>17</v>
      </c>
      <c r="G362" s="10" t="s">
        <v>583</v>
      </c>
      <c r="H362" s="65" t="s">
        <v>566</v>
      </c>
      <c r="I362" s="66">
        <v>300</v>
      </c>
      <c r="J362" s="284">
        <v>1000</v>
      </c>
      <c r="K362" s="146" t="s">
        <v>13</v>
      </c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54" t="s">
        <v>567</v>
      </c>
    </row>
    <row r="363" spans="1:23" s="22" customFormat="1" ht="47.25" x14ac:dyDescent="0.25">
      <c r="A363" s="365"/>
      <c r="B363" s="370"/>
      <c r="C363" s="371"/>
      <c r="D363" s="327"/>
      <c r="E363" s="295"/>
      <c r="F363" s="53">
        <v>18</v>
      </c>
      <c r="G363" s="10" t="s">
        <v>584</v>
      </c>
      <c r="H363" s="65" t="s">
        <v>566</v>
      </c>
      <c r="I363" s="66">
        <v>600</v>
      </c>
      <c r="J363" s="284">
        <v>12500</v>
      </c>
      <c r="K363" s="146" t="s">
        <v>13</v>
      </c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54" t="s">
        <v>567</v>
      </c>
    </row>
    <row r="364" spans="1:23" s="22" customFormat="1" ht="47.25" x14ac:dyDescent="0.25">
      <c r="A364" s="365"/>
      <c r="B364" s="370"/>
      <c r="C364" s="371"/>
      <c r="D364" s="327"/>
      <c r="E364" s="295"/>
      <c r="F364" s="53">
        <v>19</v>
      </c>
      <c r="G364" s="10" t="s">
        <v>585</v>
      </c>
      <c r="H364" s="65" t="s">
        <v>566</v>
      </c>
      <c r="I364" s="66">
        <v>400</v>
      </c>
      <c r="J364" s="284">
        <v>1600</v>
      </c>
      <c r="K364" s="146"/>
      <c r="L364" s="147"/>
      <c r="M364" s="147"/>
      <c r="N364" s="147"/>
      <c r="O364" s="147" t="s">
        <v>13</v>
      </c>
      <c r="P364" s="147"/>
      <c r="Q364" s="147"/>
      <c r="R364" s="147"/>
      <c r="S364" s="147"/>
      <c r="T364" s="147"/>
      <c r="U364" s="147"/>
      <c r="V364" s="147"/>
      <c r="W364" s="54" t="s">
        <v>567</v>
      </c>
    </row>
    <row r="365" spans="1:23" s="22" customFormat="1" ht="47.25" x14ac:dyDescent="0.25">
      <c r="A365" s="365"/>
      <c r="B365" s="370"/>
      <c r="C365" s="371"/>
      <c r="D365" s="327"/>
      <c r="E365" s="295"/>
      <c r="F365" s="53">
        <v>20</v>
      </c>
      <c r="G365" s="10" t="s">
        <v>586</v>
      </c>
      <c r="H365" s="65" t="s">
        <v>566</v>
      </c>
      <c r="I365" s="66">
        <v>300</v>
      </c>
      <c r="J365" s="284">
        <v>1150</v>
      </c>
      <c r="K365" s="146" t="s">
        <v>13</v>
      </c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54" t="s">
        <v>567</v>
      </c>
    </row>
    <row r="366" spans="1:23" s="22" customFormat="1" ht="47.25" x14ac:dyDescent="0.25">
      <c r="A366" s="365"/>
      <c r="B366" s="370"/>
      <c r="C366" s="371"/>
      <c r="D366" s="327"/>
      <c r="E366" s="295"/>
      <c r="F366" s="53">
        <v>21</v>
      </c>
      <c r="G366" s="10" t="s">
        <v>587</v>
      </c>
      <c r="H366" s="65" t="s">
        <v>566</v>
      </c>
      <c r="I366" s="66">
        <v>550</v>
      </c>
      <c r="J366" s="284">
        <v>1500</v>
      </c>
      <c r="K366" s="146" t="s">
        <v>13</v>
      </c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54" t="s">
        <v>567</v>
      </c>
    </row>
    <row r="367" spans="1:23" s="22" customFormat="1" ht="47.25" x14ac:dyDescent="0.25">
      <c r="A367" s="365"/>
      <c r="B367" s="370"/>
      <c r="C367" s="371"/>
      <c r="D367" s="327"/>
      <c r="E367" s="295"/>
      <c r="F367" s="53">
        <v>22</v>
      </c>
      <c r="G367" s="10" t="s">
        <v>588</v>
      </c>
      <c r="H367" s="65" t="s">
        <v>566</v>
      </c>
      <c r="I367" s="66">
        <v>200</v>
      </c>
      <c r="J367" s="284">
        <v>3000</v>
      </c>
      <c r="K367" s="146" t="s">
        <v>13</v>
      </c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54" t="s">
        <v>567</v>
      </c>
    </row>
    <row r="368" spans="1:23" s="22" customFormat="1" ht="47.25" x14ac:dyDescent="0.25">
      <c r="A368" s="365"/>
      <c r="B368" s="370"/>
      <c r="C368" s="371"/>
      <c r="D368" s="327"/>
      <c r="E368" s="295"/>
      <c r="F368" s="53">
        <v>23</v>
      </c>
      <c r="G368" s="10" t="s">
        <v>589</v>
      </c>
      <c r="H368" s="65" t="s">
        <v>566</v>
      </c>
      <c r="I368" s="66">
        <v>100</v>
      </c>
      <c r="J368" s="284">
        <v>1500</v>
      </c>
      <c r="K368" s="146" t="s">
        <v>13</v>
      </c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54" t="s">
        <v>567</v>
      </c>
    </row>
    <row r="369" spans="1:23" s="22" customFormat="1" ht="47.25" x14ac:dyDescent="0.25">
      <c r="A369" s="365"/>
      <c r="B369" s="370"/>
      <c r="C369" s="371"/>
      <c r="D369" s="327"/>
      <c r="E369" s="295"/>
      <c r="F369" s="53">
        <v>24</v>
      </c>
      <c r="G369" s="10" t="s">
        <v>590</v>
      </c>
      <c r="H369" s="65" t="s">
        <v>566</v>
      </c>
      <c r="I369" s="66">
        <v>600</v>
      </c>
      <c r="J369" s="284">
        <v>1150</v>
      </c>
      <c r="K369" s="146" t="s">
        <v>13</v>
      </c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54" t="s">
        <v>567</v>
      </c>
    </row>
    <row r="370" spans="1:23" s="22" customFormat="1" ht="47.25" x14ac:dyDescent="0.25">
      <c r="A370" s="365"/>
      <c r="B370" s="370"/>
      <c r="C370" s="371"/>
      <c r="D370" s="327"/>
      <c r="E370" s="295"/>
      <c r="F370" s="53">
        <v>25</v>
      </c>
      <c r="G370" s="10" t="s">
        <v>591</v>
      </c>
      <c r="H370" s="65" t="s">
        <v>566</v>
      </c>
      <c r="I370" s="66">
        <v>400</v>
      </c>
      <c r="J370" s="284">
        <v>1200</v>
      </c>
      <c r="K370" s="146" t="s">
        <v>13</v>
      </c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54" t="s">
        <v>567</v>
      </c>
    </row>
    <row r="371" spans="1:23" s="22" customFormat="1" ht="63" x14ac:dyDescent="0.25">
      <c r="A371" s="365"/>
      <c r="B371" s="370"/>
      <c r="C371" s="371"/>
      <c r="D371" s="327"/>
      <c r="E371" s="295"/>
      <c r="F371" s="53">
        <v>26</v>
      </c>
      <c r="G371" s="10" t="s">
        <v>592</v>
      </c>
      <c r="H371" s="65" t="s">
        <v>566</v>
      </c>
      <c r="I371" s="66">
        <v>400</v>
      </c>
      <c r="J371" s="284">
        <v>1200</v>
      </c>
      <c r="K371" s="146" t="s">
        <v>13</v>
      </c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54" t="s">
        <v>567</v>
      </c>
    </row>
    <row r="372" spans="1:23" s="22" customFormat="1" ht="63" x14ac:dyDescent="0.25">
      <c r="A372" s="365"/>
      <c r="B372" s="370"/>
      <c r="C372" s="371"/>
      <c r="D372" s="327"/>
      <c r="E372" s="295"/>
      <c r="F372" s="53">
        <v>27</v>
      </c>
      <c r="G372" s="10" t="s">
        <v>593</v>
      </c>
      <c r="H372" s="65" t="s">
        <v>566</v>
      </c>
      <c r="I372" s="66">
        <v>400</v>
      </c>
      <c r="J372" s="284">
        <v>1200</v>
      </c>
      <c r="K372" s="146" t="s">
        <v>13</v>
      </c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54" t="s">
        <v>567</v>
      </c>
    </row>
    <row r="373" spans="1:23" s="22" customFormat="1" ht="47.25" x14ac:dyDescent="0.25">
      <c r="A373" s="365"/>
      <c r="B373" s="370"/>
      <c r="C373" s="371"/>
      <c r="D373" s="327"/>
      <c r="E373" s="295"/>
      <c r="F373" s="53">
        <v>28</v>
      </c>
      <c r="G373" s="10" t="s">
        <v>594</v>
      </c>
      <c r="H373" s="65" t="s">
        <v>566</v>
      </c>
      <c r="I373" s="66">
        <v>200</v>
      </c>
      <c r="J373" s="284">
        <v>600</v>
      </c>
      <c r="K373" s="146" t="s">
        <v>13</v>
      </c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54" t="s">
        <v>567</v>
      </c>
    </row>
    <row r="374" spans="1:23" s="22" customFormat="1" ht="47.25" x14ac:dyDescent="0.25">
      <c r="A374" s="365"/>
      <c r="B374" s="370"/>
      <c r="C374" s="371"/>
      <c r="D374" s="327"/>
      <c r="E374" s="295"/>
      <c r="F374" s="53">
        <v>29</v>
      </c>
      <c r="G374" s="10" t="s">
        <v>595</v>
      </c>
      <c r="H374" s="65" t="s">
        <v>566</v>
      </c>
      <c r="I374" s="66">
        <v>2000</v>
      </c>
      <c r="J374" s="284">
        <v>4000</v>
      </c>
      <c r="K374" s="146" t="s">
        <v>13</v>
      </c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54" t="s">
        <v>567</v>
      </c>
    </row>
    <row r="375" spans="1:23" s="22" customFormat="1" ht="47.25" x14ac:dyDescent="0.25">
      <c r="A375" s="365"/>
      <c r="B375" s="370"/>
      <c r="C375" s="371"/>
      <c r="D375" s="327"/>
      <c r="E375" s="295"/>
      <c r="F375" s="53">
        <v>30</v>
      </c>
      <c r="G375" s="10" t="s">
        <v>596</v>
      </c>
      <c r="H375" s="65" t="s">
        <v>566</v>
      </c>
      <c r="I375" s="66">
        <v>1000</v>
      </c>
      <c r="J375" s="284">
        <v>2000</v>
      </c>
      <c r="K375" s="146" t="s">
        <v>13</v>
      </c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54" t="s">
        <v>567</v>
      </c>
    </row>
    <row r="376" spans="1:23" s="22" customFormat="1" ht="78.75" x14ac:dyDescent="0.25">
      <c r="A376" s="365"/>
      <c r="B376" s="370"/>
      <c r="C376" s="371"/>
      <c r="D376" s="327"/>
      <c r="E376" s="295"/>
      <c r="F376" s="35">
        <v>1</v>
      </c>
      <c r="G376" s="47" t="s">
        <v>597</v>
      </c>
      <c r="H376" s="195" t="s">
        <v>157</v>
      </c>
      <c r="I376" s="37">
        <v>4200</v>
      </c>
      <c r="J376" s="135">
        <v>47000</v>
      </c>
      <c r="K376" s="136" t="s">
        <v>13</v>
      </c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38" t="s">
        <v>44</v>
      </c>
    </row>
    <row r="377" spans="1:23" s="22" customFormat="1" ht="78.75" x14ac:dyDescent="0.25">
      <c r="A377" s="365"/>
      <c r="B377" s="370"/>
      <c r="C377" s="371"/>
      <c r="D377" s="327"/>
      <c r="E377" s="295"/>
      <c r="F377" s="35">
        <v>2</v>
      </c>
      <c r="G377" s="47" t="s">
        <v>597</v>
      </c>
      <c r="H377" s="195" t="s">
        <v>157</v>
      </c>
      <c r="I377" s="37">
        <v>200</v>
      </c>
      <c r="J377" s="135">
        <v>1600</v>
      </c>
      <c r="K377" s="136" t="s">
        <v>13</v>
      </c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38" t="s">
        <v>44</v>
      </c>
    </row>
    <row r="378" spans="1:23" s="22" customFormat="1" ht="78.75" x14ac:dyDescent="0.25">
      <c r="A378" s="365"/>
      <c r="B378" s="370"/>
      <c r="C378" s="371"/>
      <c r="D378" s="327"/>
      <c r="E378" s="295"/>
      <c r="F378" s="35">
        <v>3</v>
      </c>
      <c r="G378" s="47" t="s">
        <v>598</v>
      </c>
      <c r="H378" s="195" t="s">
        <v>157</v>
      </c>
      <c r="I378" s="37">
        <v>7700</v>
      </c>
      <c r="J378" s="135">
        <v>67000</v>
      </c>
      <c r="K378" s="136" t="s">
        <v>13</v>
      </c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38" t="s">
        <v>44</v>
      </c>
    </row>
    <row r="379" spans="1:23" s="22" customFormat="1" ht="78.75" x14ac:dyDescent="0.25">
      <c r="A379" s="365"/>
      <c r="B379" s="370"/>
      <c r="C379" s="371"/>
      <c r="D379" s="327"/>
      <c r="E379" s="295"/>
      <c r="F379" s="35">
        <v>4</v>
      </c>
      <c r="G379" s="47" t="s">
        <v>599</v>
      </c>
      <c r="H379" s="195" t="s">
        <v>157</v>
      </c>
      <c r="I379" s="37">
        <v>600</v>
      </c>
      <c r="J379" s="135">
        <v>3700</v>
      </c>
      <c r="K379" s="136" t="s">
        <v>13</v>
      </c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38" t="s">
        <v>44</v>
      </c>
    </row>
    <row r="380" spans="1:23" s="22" customFormat="1" ht="78.75" x14ac:dyDescent="0.25">
      <c r="A380" s="365"/>
      <c r="B380" s="370"/>
      <c r="C380" s="371"/>
      <c r="D380" s="327"/>
      <c r="E380" s="295"/>
      <c r="F380" s="35">
        <v>5</v>
      </c>
      <c r="G380" s="47" t="s">
        <v>600</v>
      </c>
      <c r="H380" s="195" t="s">
        <v>157</v>
      </c>
      <c r="I380" s="37">
        <v>900</v>
      </c>
      <c r="J380" s="135">
        <v>11400</v>
      </c>
      <c r="K380" s="136" t="s">
        <v>13</v>
      </c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38" t="s">
        <v>44</v>
      </c>
    </row>
    <row r="381" spans="1:23" s="22" customFormat="1" ht="78.75" x14ac:dyDescent="0.25">
      <c r="A381" s="365"/>
      <c r="B381" s="370"/>
      <c r="C381" s="371"/>
      <c r="D381" s="327"/>
      <c r="E381" s="295"/>
      <c r="F381" s="35">
        <v>6</v>
      </c>
      <c r="G381" s="47" t="s">
        <v>601</v>
      </c>
      <c r="H381" s="195" t="s">
        <v>157</v>
      </c>
      <c r="I381" s="37">
        <v>400</v>
      </c>
      <c r="J381" s="135">
        <v>10000</v>
      </c>
      <c r="K381" s="136" t="s">
        <v>13</v>
      </c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38" t="s">
        <v>44</v>
      </c>
    </row>
    <row r="382" spans="1:23" s="22" customFormat="1" ht="110.25" x14ac:dyDescent="0.25">
      <c r="A382" s="365"/>
      <c r="B382" s="370"/>
      <c r="C382" s="371"/>
      <c r="D382" s="327"/>
      <c r="E382" s="295"/>
      <c r="F382" s="35">
        <v>7</v>
      </c>
      <c r="G382" s="47" t="s">
        <v>602</v>
      </c>
      <c r="H382" s="195" t="s">
        <v>157</v>
      </c>
      <c r="I382" s="37">
        <v>900</v>
      </c>
      <c r="J382" s="135">
        <v>49000</v>
      </c>
      <c r="K382" s="136" t="s">
        <v>13</v>
      </c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38" t="s">
        <v>44</v>
      </c>
    </row>
    <row r="383" spans="1:23" s="22" customFormat="1" ht="94.5" x14ac:dyDescent="0.25">
      <c r="A383" s="365"/>
      <c r="B383" s="370"/>
      <c r="C383" s="371"/>
      <c r="D383" s="327"/>
      <c r="E383" s="295"/>
      <c r="F383" s="35">
        <v>8</v>
      </c>
      <c r="G383" s="47" t="s">
        <v>603</v>
      </c>
      <c r="H383" s="195" t="s">
        <v>157</v>
      </c>
      <c r="I383" s="37">
        <v>800</v>
      </c>
      <c r="J383" s="135">
        <v>49000</v>
      </c>
      <c r="K383" s="136" t="s">
        <v>13</v>
      </c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38" t="s">
        <v>44</v>
      </c>
    </row>
    <row r="384" spans="1:23" s="22" customFormat="1" ht="47.25" x14ac:dyDescent="0.25">
      <c r="A384" s="365"/>
      <c r="B384" s="370"/>
      <c r="C384" s="371"/>
      <c r="D384" s="327"/>
      <c r="E384" s="295"/>
      <c r="F384" s="35">
        <v>9</v>
      </c>
      <c r="G384" s="47" t="s">
        <v>604</v>
      </c>
      <c r="H384" s="195" t="s">
        <v>157</v>
      </c>
      <c r="I384" s="37">
        <v>500</v>
      </c>
      <c r="J384" s="135">
        <v>12600</v>
      </c>
      <c r="K384" s="136" t="s">
        <v>13</v>
      </c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38" t="s">
        <v>44</v>
      </c>
    </row>
    <row r="385" spans="1:23" s="22" customFormat="1" ht="47.25" x14ac:dyDescent="0.25">
      <c r="A385" s="365"/>
      <c r="B385" s="370"/>
      <c r="C385" s="371"/>
      <c r="D385" s="327"/>
      <c r="E385" s="295"/>
      <c r="F385" s="35">
        <v>10</v>
      </c>
      <c r="G385" s="47" t="s">
        <v>605</v>
      </c>
      <c r="H385" s="195" t="s">
        <v>157</v>
      </c>
      <c r="I385" s="37">
        <v>600</v>
      </c>
      <c r="J385" s="135">
        <v>9400</v>
      </c>
      <c r="K385" s="136" t="s">
        <v>13</v>
      </c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38" t="s">
        <v>44</v>
      </c>
    </row>
    <row r="386" spans="1:23" s="22" customFormat="1" ht="63" x14ac:dyDescent="0.25">
      <c r="A386" s="365"/>
      <c r="B386" s="370"/>
      <c r="C386" s="371"/>
      <c r="D386" s="327"/>
      <c r="E386" s="295"/>
      <c r="F386" s="35" t="s">
        <v>292</v>
      </c>
      <c r="G386" s="47" t="s">
        <v>606</v>
      </c>
      <c r="H386" s="195" t="s">
        <v>157</v>
      </c>
      <c r="I386" s="37">
        <v>100</v>
      </c>
      <c r="J386" s="135">
        <v>10000</v>
      </c>
      <c r="K386" s="136" t="s">
        <v>13</v>
      </c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38" t="s">
        <v>44</v>
      </c>
    </row>
    <row r="387" spans="1:23" s="22" customFormat="1" ht="47.25" x14ac:dyDescent="0.25">
      <c r="A387" s="365"/>
      <c r="B387" s="370"/>
      <c r="C387" s="371"/>
      <c r="D387" s="327"/>
      <c r="E387" s="295"/>
      <c r="F387" s="35" t="s">
        <v>294</v>
      </c>
      <c r="G387" s="47" t="s">
        <v>607</v>
      </c>
      <c r="H387" s="195" t="s">
        <v>157</v>
      </c>
      <c r="I387" s="37">
        <v>400</v>
      </c>
      <c r="J387" s="135">
        <v>11000</v>
      </c>
      <c r="K387" s="136" t="s">
        <v>13</v>
      </c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38" t="s">
        <v>44</v>
      </c>
    </row>
    <row r="388" spans="1:23" s="22" customFormat="1" ht="110.25" x14ac:dyDescent="0.25">
      <c r="A388" s="365"/>
      <c r="B388" s="370"/>
      <c r="C388" s="371"/>
      <c r="D388" s="327"/>
      <c r="E388" s="295"/>
      <c r="F388" s="35" t="s">
        <v>391</v>
      </c>
      <c r="G388" s="47" t="s">
        <v>608</v>
      </c>
      <c r="H388" s="195" t="s">
        <v>157</v>
      </c>
      <c r="I388" s="37">
        <v>700</v>
      </c>
      <c r="J388" s="135">
        <v>12700</v>
      </c>
      <c r="K388" s="136" t="s">
        <v>13</v>
      </c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38" t="s">
        <v>44</v>
      </c>
    </row>
    <row r="389" spans="1:23" s="22" customFormat="1" ht="110.25" x14ac:dyDescent="0.25">
      <c r="A389" s="365"/>
      <c r="B389" s="370"/>
      <c r="C389" s="371"/>
      <c r="D389" s="327"/>
      <c r="E389" s="295"/>
      <c r="F389" s="35" t="s">
        <v>393</v>
      </c>
      <c r="G389" s="47" t="s">
        <v>609</v>
      </c>
      <c r="H389" s="195" t="s">
        <v>161</v>
      </c>
      <c r="I389" s="37">
        <v>7854</v>
      </c>
      <c r="J389" s="135">
        <v>65000</v>
      </c>
      <c r="K389" s="136" t="s">
        <v>13</v>
      </c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38" t="s">
        <v>44</v>
      </c>
    </row>
    <row r="390" spans="1:23" s="22" customFormat="1" ht="94.5" x14ac:dyDescent="0.25">
      <c r="A390" s="365"/>
      <c r="B390" s="370"/>
      <c r="C390" s="371"/>
      <c r="D390" s="327"/>
      <c r="E390" s="295"/>
      <c r="F390" s="102" t="s">
        <v>23</v>
      </c>
      <c r="G390" s="24" t="s">
        <v>610</v>
      </c>
      <c r="H390" s="102" t="s">
        <v>543</v>
      </c>
      <c r="I390" s="25" t="s">
        <v>611</v>
      </c>
      <c r="J390" s="276" t="s">
        <v>612</v>
      </c>
      <c r="K390" s="166"/>
      <c r="L390" s="166" t="s">
        <v>13</v>
      </c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2" t="s">
        <v>613</v>
      </c>
    </row>
    <row r="391" spans="1:23" s="22" customFormat="1" ht="78.75" x14ac:dyDescent="0.25">
      <c r="A391" s="365"/>
      <c r="B391" s="370"/>
      <c r="C391" s="371"/>
      <c r="D391" s="327"/>
      <c r="E391" s="295"/>
      <c r="F391" s="102" t="s">
        <v>23</v>
      </c>
      <c r="G391" s="24" t="s">
        <v>614</v>
      </c>
      <c r="H391" s="102" t="s">
        <v>543</v>
      </c>
      <c r="I391" s="25">
        <v>30000</v>
      </c>
      <c r="J391" s="276" t="s">
        <v>615</v>
      </c>
      <c r="K391" s="166"/>
      <c r="L391" s="166" t="s">
        <v>13</v>
      </c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2" t="s">
        <v>613</v>
      </c>
    </row>
    <row r="392" spans="1:23" s="22" customFormat="1" ht="47.25" x14ac:dyDescent="0.25">
      <c r="A392" s="365"/>
      <c r="B392" s="370"/>
      <c r="C392" s="371"/>
      <c r="D392" s="327"/>
      <c r="E392" s="295"/>
      <c r="F392" s="30" t="s">
        <v>23</v>
      </c>
      <c r="G392" s="41" t="s">
        <v>616</v>
      </c>
      <c r="H392" s="45" t="s">
        <v>543</v>
      </c>
      <c r="I392" s="32">
        <v>250</v>
      </c>
      <c r="J392" s="205">
        <v>2000</v>
      </c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64" t="s">
        <v>617</v>
      </c>
    </row>
    <row r="393" spans="1:23" s="22" customFormat="1" ht="110.25" x14ac:dyDescent="0.25">
      <c r="A393" s="365"/>
      <c r="B393" s="370"/>
      <c r="C393" s="371"/>
      <c r="D393" s="327"/>
      <c r="E393" s="295"/>
      <c r="F393" s="30" t="s">
        <v>26</v>
      </c>
      <c r="G393" s="41" t="s">
        <v>618</v>
      </c>
      <c r="H393" s="45" t="s">
        <v>543</v>
      </c>
      <c r="I393" s="32">
        <v>600</v>
      </c>
      <c r="J393" s="205">
        <v>50000</v>
      </c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64" t="s">
        <v>617</v>
      </c>
    </row>
    <row r="394" spans="1:23" s="22" customFormat="1" ht="63" x14ac:dyDescent="0.25">
      <c r="A394" s="365"/>
      <c r="B394" s="370"/>
      <c r="C394" s="371"/>
      <c r="D394" s="327"/>
      <c r="E394" s="295"/>
      <c r="F394" s="206">
        <v>3</v>
      </c>
      <c r="G394" s="207" t="s">
        <v>619</v>
      </c>
      <c r="H394" s="206" t="s">
        <v>543</v>
      </c>
      <c r="I394" s="208">
        <v>500</v>
      </c>
      <c r="J394" s="209">
        <v>8000</v>
      </c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64" t="s">
        <v>617</v>
      </c>
    </row>
    <row r="395" spans="1:23" s="22" customFormat="1" ht="126" x14ac:dyDescent="0.3">
      <c r="A395" s="365"/>
      <c r="B395" s="370"/>
      <c r="C395" s="371"/>
      <c r="D395" s="327"/>
      <c r="E395" s="295"/>
      <c r="F395" s="210">
        <v>4</v>
      </c>
      <c r="G395" s="41" t="s">
        <v>620</v>
      </c>
      <c r="H395" s="210" t="s">
        <v>543</v>
      </c>
      <c r="I395" s="211">
        <v>1500</v>
      </c>
      <c r="J395" s="205">
        <v>20000</v>
      </c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64" t="s">
        <v>617</v>
      </c>
    </row>
    <row r="396" spans="1:23" s="22" customFormat="1" ht="78.75" x14ac:dyDescent="0.25">
      <c r="A396" s="365"/>
      <c r="B396" s="370"/>
      <c r="C396" s="371"/>
      <c r="D396" s="327"/>
      <c r="E396" s="295"/>
      <c r="F396" s="43" t="s">
        <v>23</v>
      </c>
      <c r="G396" s="24" t="s">
        <v>621</v>
      </c>
      <c r="H396" s="190" t="s">
        <v>157</v>
      </c>
      <c r="I396" s="25">
        <v>16800</v>
      </c>
      <c r="J396" s="276">
        <v>31150</v>
      </c>
      <c r="K396" s="145" t="s">
        <v>13</v>
      </c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44" t="s">
        <v>191</v>
      </c>
    </row>
    <row r="397" spans="1:23" s="22" customFormat="1" ht="31.5" x14ac:dyDescent="0.25">
      <c r="A397" s="365"/>
      <c r="B397" s="370"/>
      <c r="C397" s="371"/>
      <c r="D397" s="327"/>
      <c r="E397" s="295"/>
      <c r="F397" s="23" t="s">
        <v>23</v>
      </c>
      <c r="G397" s="24" t="s">
        <v>622</v>
      </c>
      <c r="H397" s="104" t="s">
        <v>157</v>
      </c>
      <c r="I397" s="25">
        <v>1000</v>
      </c>
      <c r="J397" s="276">
        <v>50000</v>
      </c>
      <c r="K397" s="57" t="s">
        <v>13</v>
      </c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2" t="s">
        <v>96</v>
      </c>
    </row>
    <row r="398" spans="1:23" s="22" customFormat="1" ht="94.5" x14ac:dyDescent="0.25">
      <c r="A398" s="365"/>
      <c r="B398" s="325"/>
      <c r="C398" s="325"/>
      <c r="D398" s="325"/>
      <c r="E398" s="329"/>
      <c r="F398" s="23" t="s">
        <v>23</v>
      </c>
      <c r="G398" s="24" t="s">
        <v>623</v>
      </c>
      <c r="H398" s="104" t="s">
        <v>270</v>
      </c>
      <c r="I398" s="25">
        <v>300</v>
      </c>
      <c r="J398" s="276">
        <v>50000</v>
      </c>
      <c r="K398" s="57" t="s">
        <v>13</v>
      </c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12" t="s">
        <v>96</v>
      </c>
    </row>
    <row r="399" spans="1:23" s="22" customFormat="1" ht="189" x14ac:dyDescent="0.25">
      <c r="A399" s="365"/>
      <c r="B399" s="325"/>
      <c r="C399" s="325"/>
      <c r="D399" s="325"/>
      <c r="E399" s="329"/>
      <c r="F399" s="68" t="s">
        <v>23</v>
      </c>
      <c r="G399" s="69" t="s">
        <v>624</v>
      </c>
      <c r="H399" s="120" t="s">
        <v>625</v>
      </c>
      <c r="I399" s="212">
        <v>5400</v>
      </c>
      <c r="J399" s="280">
        <v>505000</v>
      </c>
      <c r="K399" s="137" t="s">
        <v>13</v>
      </c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2" t="s">
        <v>626</v>
      </c>
    </row>
    <row r="400" spans="1:23" s="22" customFormat="1" ht="126" x14ac:dyDescent="0.3">
      <c r="A400" s="365"/>
      <c r="B400" s="298"/>
      <c r="C400" s="298"/>
      <c r="D400" s="298"/>
      <c r="E400" s="302"/>
      <c r="F400" s="134">
        <v>1</v>
      </c>
      <c r="G400" s="213" t="s">
        <v>627</v>
      </c>
      <c r="H400" s="134" t="s">
        <v>628</v>
      </c>
      <c r="I400" s="214">
        <v>10000</v>
      </c>
      <c r="J400" s="285">
        <v>40000</v>
      </c>
      <c r="K400" s="160" t="s">
        <v>13</v>
      </c>
      <c r="L400" s="169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58" t="s">
        <v>629</v>
      </c>
    </row>
    <row r="401" spans="1:23" s="22" customFormat="1" ht="63" x14ac:dyDescent="0.3">
      <c r="A401" s="365"/>
      <c r="B401" s="298"/>
      <c r="C401" s="298"/>
      <c r="D401" s="298"/>
      <c r="E401" s="302"/>
      <c r="F401" s="134">
        <v>2</v>
      </c>
      <c r="G401" s="213" t="s">
        <v>630</v>
      </c>
      <c r="H401" s="134" t="s">
        <v>543</v>
      </c>
      <c r="I401" s="214">
        <v>1080</v>
      </c>
      <c r="J401" s="285">
        <v>21000</v>
      </c>
      <c r="K401" s="160" t="s">
        <v>13</v>
      </c>
      <c r="L401" s="169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58" t="s">
        <v>629</v>
      </c>
    </row>
    <row r="402" spans="1:23" s="22" customFormat="1" ht="47.25" x14ac:dyDescent="0.3">
      <c r="A402" s="365"/>
      <c r="B402" s="298"/>
      <c r="C402" s="298"/>
      <c r="D402" s="298"/>
      <c r="E402" s="302"/>
      <c r="F402" s="134">
        <v>3</v>
      </c>
      <c r="G402" s="213" t="s">
        <v>631</v>
      </c>
      <c r="H402" s="134" t="s">
        <v>543</v>
      </c>
      <c r="I402" s="214">
        <v>300</v>
      </c>
      <c r="J402" s="285">
        <v>4500</v>
      </c>
      <c r="K402" s="160" t="s">
        <v>13</v>
      </c>
      <c r="L402" s="169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58" t="s">
        <v>629</v>
      </c>
    </row>
    <row r="403" spans="1:23" s="22" customFormat="1" ht="47.25" x14ac:dyDescent="0.3">
      <c r="A403" s="365"/>
      <c r="B403" s="298"/>
      <c r="C403" s="298"/>
      <c r="D403" s="298"/>
      <c r="E403" s="302"/>
      <c r="F403" s="134">
        <v>4</v>
      </c>
      <c r="G403" s="213" t="s">
        <v>632</v>
      </c>
      <c r="H403" s="134" t="s">
        <v>543</v>
      </c>
      <c r="I403" s="214">
        <v>2000</v>
      </c>
      <c r="J403" s="285">
        <v>25000</v>
      </c>
      <c r="K403" s="160" t="s">
        <v>13</v>
      </c>
      <c r="L403" s="169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58" t="s">
        <v>629</v>
      </c>
    </row>
    <row r="404" spans="1:23" s="22" customFormat="1" ht="63" x14ac:dyDescent="0.3">
      <c r="A404" s="365"/>
      <c r="B404" s="298"/>
      <c r="C404" s="298"/>
      <c r="D404" s="298"/>
      <c r="E404" s="302"/>
      <c r="F404" s="134">
        <v>5</v>
      </c>
      <c r="G404" s="213" t="s">
        <v>633</v>
      </c>
      <c r="H404" s="134" t="s">
        <v>543</v>
      </c>
      <c r="I404" s="214">
        <v>200</v>
      </c>
      <c r="J404" s="285">
        <v>2400</v>
      </c>
      <c r="K404" s="160" t="s">
        <v>13</v>
      </c>
      <c r="L404" s="169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58" t="s">
        <v>629</v>
      </c>
    </row>
    <row r="405" spans="1:23" s="22" customFormat="1" ht="63" x14ac:dyDescent="0.3">
      <c r="A405" s="365"/>
      <c r="B405" s="298"/>
      <c r="C405" s="298"/>
      <c r="D405" s="298"/>
      <c r="E405" s="302"/>
      <c r="F405" s="134">
        <v>6</v>
      </c>
      <c r="G405" s="213" t="s">
        <v>634</v>
      </c>
      <c r="H405" s="134" t="s">
        <v>543</v>
      </c>
      <c r="I405" s="214" t="s">
        <v>635</v>
      </c>
      <c r="J405" s="285">
        <v>42000</v>
      </c>
      <c r="K405" s="160" t="s">
        <v>13</v>
      </c>
      <c r="L405" s="169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58" t="s">
        <v>629</v>
      </c>
    </row>
    <row r="406" spans="1:23" s="22" customFormat="1" ht="63" x14ac:dyDescent="0.3">
      <c r="A406" s="365"/>
      <c r="B406" s="298"/>
      <c r="C406" s="298"/>
      <c r="D406" s="298"/>
      <c r="E406" s="302"/>
      <c r="F406" s="134">
        <v>7</v>
      </c>
      <c r="G406" s="213" t="s">
        <v>636</v>
      </c>
      <c r="H406" s="134" t="s">
        <v>543</v>
      </c>
      <c r="I406" s="214" t="s">
        <v>637</v>
      </c>
      <c r="J406" s="285">
        <v>3200</v>
      </c>
      <c r="K406" s="160" t="s">
        <v>13</v>
      </c>
      <c r="L406" s="169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58" t="s">
        <v>629</v>
      </c>
    </row>
    <row r="407" spans="1:23" s="22" customFormat="1" ht="47.25" x14ac:dyDescent="0.3">
      <c r="A407" s="365"/>
      <c r="B407" s="298"/>
      <c r="C407" s="298"/>
      <c r="D407" s="298"/>
      <c r="E407" s="302"/>
      <c r="F407" s="134">
        <v>8</v>
      </c>
      <c r="G407" s="213" t="s">
        <v>638</v>
      </c>
      <c r="H407" s="134" t="s">
        <v>543</v>
      </c>
      <c r="I407" s="214" t="s">
        <v>637</v>
      </c>
      <c r="J407" s="285">
        <v>6000</v>
      </c>
      <c r="K407" s="160" t="s">
        <v>13</v>
      </c>
      <c r="L407" s="169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58" t="s">
        <v>629</v>
      </c>
    </row>
    <row r="408" spans="1:23" s="22" customFormat="1" ht="47.25" x14ac:dyDescent="0.3">
      <c r="A408" s="365"/>
      <c r="B408" s="298"/>
      <c r="C408" s="298"/>
      <c r="D408" s="298"/>
      <c r="E408" s="302"/>
      <c r="F408" s="134">
        <v>1</v>
      </c>
      <c r="G408" s="213" t="s">
        <v>639</v>
      </c>
      <c r="H408" s="134" t="s">
        <v>157</v>
      </c>
      <c r="I408" s="214">
        <v>780</v>
      </c>
      <c r="J408" s="285">
        <v>40000</v>
      </c>
      <c r="K408" s="160"/>
      <c r="L408" s="169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58" t="s">
        <v>640</v>
      </c>
    </row>
    <row r="409" spans="1:23" s="22" customFormat="1" ht="94.5" x14ac:dyDescent="0.3">
      <c r="A409" s="365"/>
      <c r="B409" s="298"/>
      <c r="C409" s="298"/>
      <c r="D409" s="298"/>
      <c r="E409" s="302"/>
      <c r="F409" s="55" t="s">
        <v>23</v>
      </c>
      <c r="G409" s="29" t="s">
        <v>641</v>
      </c>
      <c r="H409" s="106" t="s">
        <v>566</v>
      </c>
      <c r="I409" s="56">
        <v>7296</v>
      </c>
      <c r="J409" s="148">
        <v>18200</v>
      </c>
      <c r="K409" s="57" t="s">
        <v>13</v>
      </c>
      <c r="L409" s="169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58" t="s">
        <v>642</v>
      </c>
    </row>
    <row r="410" spans="1:23" s="22" customFormat="1" ht="32.25" x14ac:dyDescent="0.3">
      <c r="A410" s="365"/>
      <c r="B410" s="298"/>
      <c r="C410" s="298"/>
      <c r="D410" s="298"/>
      <c r="E410" s="302"/>
      <c r="F410" s="55" t="s">
        <v>26</v>
      </c>
      <c r="G410" s="59" t="s">
        <v>643</v>
      </c>
      <c r="H410" s="106" t="s">
        <v>566</v>
      </c>
      <c r="I410" s="56">
        <v>1536</v>
      </c>
      <c r="J410" s="148">
        <v>5200</v>
      </c>
      <c r="K410" s="57" t="s">
        <v>13</v>
      </c>
      <c r="L410" s="169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58" t="s">
        <v>642</v>
      </c>
    </row>
    <row r="411" spans="1:23" s="22" customFormat="1" ht="32.25" x14ac:dyDescent="0.3">
      <c r="A411" s="365"/>
      <c r="B411" s="298"/>
      <c r="C411" s="298"/>
      <c r="D411" s="298"/>
      <c r="E411" s="302"/>
      <c r="F411" s="55" t="s">
        <v>62</v>
      </c>
      <c r="G411" s="59" t="s">
        <v>644</v>
      </c>
      <c r="H411" s="106" t="s">
        <v>566</v>
      </c>
      <c r="I411" s="56">
        <v>13824</v>
      </c>
      <c r="J411" s="148">
        <v>16000</v>
      </c>
      <c r="K411" s="57" t="s">
        <v>13</v>
      </c>
      <c r="L411" s="169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58" t="s">
        <v>642</v>
      </c>
    </row>
    <row r="412" spans="1:23" s="22" customFormat="1" ht="63.75" x14ac:dyDescent="0.3">
      <c r="A412" s="365"/>
      <c r="B412" s="298"/>
      <c r="C412" s="298"/>
      <c r="D412" s="298"/>
      <c r="E412" s="302"/>
      <c r="F412" s="55" t="s">
        <v>64</v>
      </c>
      <c r="G412" s="59" t="s">
        <v>645</v>
      </c>
      <c r="H412" s="106" t="s">
        <v>566</v>
      </c>
      <c r="I412" s="56">
        <v>576</v>
      </c>
      <c r="J412" s="148">
        <v>2000</v>
      </c>
      <c r="K412" s="57" t="s">
        <v>13</v>
      </c>
      <c r="L412" s="169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58" t="s">
        <v>642</v>
      </c>
    </row>
    <row r="413" spans="1:23" s="22" customFormat="1" ht="63.75" x14ac:dyDescent="0.3">
      <c r="A413" s="365"/>
      <c r="B413" s="298"/>
      <c r="C413" s="298"/>
      <c r="D413" s="298"/>
      <c r="E413" s="302"/>
      <c r="F413" s="55" t="s">
        <v>66</v>
      </c>
      <c r="G413" s="59" t="s">
        <v>646</v>
      </c>
      <c r="H413" s="106" t="s">
        <v>566</v>
      </c>
      <c r="I413" s="56">
        <v>4896</v>
      </c>
      <c r="J413" s="148">
        <v>14200</v>
      </c>
      <c r="K413" s="57" t="s">
        <v>13</v>
      </c>
      <c r="L413" s="169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58" t="s">
        <v>642</v>
      </c>
    </row>
    <row r="414" spans="1:23" s="22" customFormat="1" ht="78.75" x14ac:dyDescent="0.3">
      <c r="A414" s="365"/>
      <c r="B414" s="299"/>
      <c r="C414" s="299"/>
      <c r="D414" s="299"/>
      <c r="E414" s="303"/>
      <c r="F414" s="55" t="s">
        <v>68</v>
      </c>
      <c r="G414" s="36" t="s">
        <v>647</v>
      </c>
      <c r="H414" s="106" t="s">
        <v>566</v>
      </c>
      <c r="I414" s="56">
        <v>11424</v>
      </c>
      <c r="J414" s="148">
        <v>15200</v>
      </c>
      <c r="K414" s="57" t="s">
        <v>13</v>
      </c>
      <c r="L414" s="169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58" t="s">
        <v>642</v>
      </c>
    </row>
    <row r="415" spans="1:23" s="22" customFormat="1" ht="63" x14ac:dyDescent="0.25">
      <c r="A415" s="365"/>
      <c r="B415" s="367" t="s">
        <v>648</v>
      </c>
      <c r="C415" s="368" t="s">
        <v>648</v>
      </c>
      <c r="D415" s="301" t="s">
        <v>649</v>
      </c>
      <c r="E415" s="294" t="s">
        <v>650</v>
      </c>
      <c r="F415" s="60">
        <v>1</v>
      </c>
      <c r="G415" s="52" t="s">
        <v>651</v>
      </c>
      <c r="H415" s="61" t="s">
        <v>157</v>
      </c>
      <c r="I415" s="67">
        <v>36480</v>
      </c>
      <c r="J415" s="278">
        <v>270000</v>
      </c>
      <c r="K415" s="57" t="s">
        <v>13</v>
      </c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29" t="s">
        <v>519</v>
      </c>
    </row>
    <row r="416" spans="1:23" s="22" customFormat="1" ht="63" x14ac:dyDescent="0.25">
      <c r="A416" s="365"/>
      <c r="B416" s="372"/>
      <c r="C416" s="369"/>
      <c r="D416" s="327"/>
      <c r="E416" s="295"/>
      <c r="F416" s="62">
        <v>2</v>
      </c>
      <c r="G416" s="52" t="s">
        <v>652</v>
      </c>
      <c r="H416" s="63" t="s">
        <v>157</v>
      </c>
      <c r="I416" s="270">
        <v>1400</v>
      </c>
      <c r="J416" s="286">
        <v>5000</v>
      </c>
      <c r="K416" s="145" t="s">
        <v>13</v>
      </c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29" t="s">
        <v>519</v>
      </c>
    </row>
    <row r="417" spans="1:23" s="22" customFormat="1" ht="63" x14ac:dyDescent="0.25">
      <c r="A417" s="365"/>
      <c r="B417" s="372"/>
      <c r="C417" s="369"/>
      <c r="D417" s="327"/>
      <c r="E417" s="295"/>
      <c r="F417" s="62">
        <v>3</v>
      </c>
      <c r="G417" s="52" t="s">
        <v>653</v>
      </c>
      <c r="H417" s="63" t="s">
        <v>157</v>
      </c>
      <c r="I417" s="270">
        <v>2000</v>
      </c>
      <c r="J417" s="286">
        <v>32000</v>
      </c>
      <c r="K417" s="145" t="s">
        <v>13</v>
      </c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29" t="s">
        <v>519</v>
      </c>
    </row>
    <row r="418" spans="1:23" s="22" customFormat="1" ht="31.5" x14ac:dyDescent="0.25">
      <c r="A418" s="365"/>
      <c r="B418" s="372"/>
      <c r="C418" s="369"/>
      <c r="D418" s="327"/>
      <c r="E418" s="295"/>
      <c r="F418" s="62">
        <v>4</v>
      </c>
      <c r="G418" s="52" t="s">
        <v>654</v>
      </c>
      <c r="H418" s="63" t="s">
        <v>157</v>
      </c>
      <c r="I418" s="270">
        <v>27840</v>
      </c>
      <c r="J418" s="286">
        <v>280000</v>
      </c>
      <c r="K418" s="145" t="s">
        <v>13</v>
      </c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29" t="s">
        <v>519</v>
      </c>
    </row>
    <row r="419" spans="1:23" s="22" customFormat="1" ht="47.25" x14ac:dyDescent="0.25">
      <c r="A419" s="365"/>
      <c r="B419" s="372"/>
      <c r="C419" s="369"/>
      <c r="D419" s="327"/>
      <c r="E419" s="295"/>
      <c r="F419" s="23" t="s">
        <v>23</v>
      </c>
      <c r="G419" s="200" t="s">
        <v>655</v>
      </c>
      <c r="H419" s="104" t="s">
        <v>526</v>
      </c>
      <c r="I419" s="25">
        <v>32</v>
      </c>
      <c r="J419" s="276">
        <v>112000</v>
      </c>
      <c r="K419" s="136"/>
      <c r="L419" s="136"/>
      <c r="M419" s="136" t="s">
        <v>13</v>
      </c>
      <c r="N419" s="136"/>
      <c r="O419" s="136"/>
      <c r="P419" s="136"/>
      <c r="Q419" s="136"/>
      <c r="R419" s="136"/>
      <c r="S419" s="136"/>
      <c r="T419" s="136"/>
      <c r="U419" s="136"/>
      <c r="V419" s="136"/>
      <c r="W419" s="12" t="s">
        <v>137</v>
      </c>
    </row>
    <row r="420" spans="1:23" s="22" customFormat="1" ht="63" x14ac:dyDescent="0.25">
      <c r="A420" s="365"/>
      <c r="B420" s="372"/>
      <c r="C420" s="369"/>
      <c r="D420" s="327"/>
      <c r="E420" s="295"/>
      <c r="F420" s="23" t="s">
        <v>23</v>
      </c>
      <c r="G420" s="48" t="s">
        <v>656</v>
      </c>
      <c r="H420" s="60" t="s">
        <v>526</v>
      </c>
      <c r="I420" s="67">
        <v>52</v>
      </c>
      <c r="J420" s="278">
        <v>42000</v>
      </c>
      <c r="K420" s="136" t="s">
        <v>13</v>
      </c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2" t="s">
        <v>137</v>
      </c>
    </row>
    <row r="421" spans="1:23" s="22" customFormat="1" ht="31.5" x14ac:dyDescent="0.25">
      <c r="A421" s="365"/>
      <c r="B421" s="372"/>
      <c r="C421" s="369"/>
      <c r="D421" s="327"/>
      <c r="E421" s="295"/>
      <c r="F421" s="23" t="s">
        <v>26</v>
      </c>
      <c r="G421" s="215" t="s">
        <v>657</v>
      </c>
      <c r="H421" s="60" t="s">
        <v>526</v>
      </c>
      <c r="I421" s="67">
        <v>2</v>
      </c>
      <c r="J421" s="278">
        <v>3250</v>
      </c>
      <c r="K421" s="136"/>
      <c r="L421" s="136"/>
      <c r="M421" s="136" t="s">
        <v>13</v>
      </c>
      <c r="N421" s="136"/>
      <c r="O421" s="136"/>
      <c r="P421" s="136"/>
      <c r="Q421" s="136"/>
      <c r="R421" s="136"/>
      <c r="S421" s="136"/>
      <c r="T421" s="136"/>
      <c r="U421" s="136"/>
      <c r="V421" s="136"/>
      <c r="W421" s="12" t="s">
        <v>137</v>
      </c>
    </row>
    <row r="422" spans="1:23" s="22" customFormat="1" ht="31.5" x14ac:dyDescent="0.3">
      <c r="A422" s="365"/>
      <c r="B422" s="372"/>
      <c r="C422" s="369"/>
      <c r="D422" s="327"/>
      <c r="E422" s="295"/>
      <c r="F422" s="23" t="s">
        <v>62</v>
      </c>
      <c r="G422" s="215" t="s">
        <v>658</v>
      </c>
      <c r="H422" s="60" t="s">
        <v>526</v>
      </c>
      <c r="I422" s="67">
        <v>2</v>
      </c>
      <c r="J422" s="278">
        <v>4550</v>
      </c>
      <c r="K422" s="161"/>
      <c r="L422" s="136"/>
      <c r="M422" s="136" t="s">
        <v>13</v>
      </c>
      <c r="N422" s="136"/>
      <c r="O422" s="136"/>
      <c r="P422" s="136"/>
      <c r="Q422" s="136"/>
      <c r="R422" s="136"/>
      <c r="S422" s="136"/>
      <c r="T422" s="136"/>
      <c r="U422" s="136"/>
      <c r="V422" s="136"/>
      <c r="W422" s="12" t="s">
        <v>137</v>
      </c>
    </row>
    <row r="423" spans="1:23" s="22" customFormat="1" ht="31.5" x14ac:dyDescent="0.25">
      <c r="A423" s="365"/>
      <c r="B423" s="372"/>
      <c r="C423" s="369"/>
      <c r="D423" s="327"/>
      <c r="E423" s="295"/>
      <c r="F423" s="23" t="s">
        <v>23</v>
      </c>
      <c r="G423" s="24" t="s">
        <v>659</v>
      </c>
      <c r="H423" s="202" t="s">
        <v>543</v>
      </c>
      <c r="I423" s="25">
        <v>17088</v>
      </c>
      <c r="J423" s="276">
        <v>26800</v>
      </c>
      <c r="K423" s="57" t="s">
        <v>13</v>
      </c>
      <c r="L423" s="57" t="s">
        <v>13</v>
      </c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12" t="s">
        <v>52</v>
      </c>
    </row>
    <row r="424" spans="1:23" s="22" customFormat="1" ht="31.5" x14ac:dyDescent="0.25">
      <c r="A424" s="365"/>
      <c r="B424" s="372"/>
      <c r="C424" s="369"/>
      <c r="D424" s="327"/>
      <c r="E424" s="295"/>
      <c r="F424" s="23" t="s">
        <v>26</v>
      </c>
      <c r="G424" s="24" t="s">
        <v>660</v>
      </c>
      <c r="H424" s="202" t="s">
        <v>543</v>
      </c>
      <c r="I424" s="25">
        <v>384</v>
      </c>
      <c r="J424" s="276">
        <v>1200</v>
      </c>
      <c r="K424" s="57" t="s">
        <v>13</v>
      </c>
      <c r="L424" s="57" t="s">
        <v>13</v>
      </c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12" t="s">
        <v>52</v>
      </c>
    </row>
    <row r="425" spans="1:23" s="22" customFormat="1" ht="31.5" x14ac:dyDescent="0.25">
      <c r="A425" s="365"/>
      <c r="B425" s="372"/>
      <c r="C425" s="369"/>
      <c r="D425" s="327"/>
      <c r="E425" s="295"/>
      <c r="F425" s="23" t="s">
        <v>62</v>
      </c>
      <c r="G425" s="24" t="s">
        <v>661</v>
      </c>
      <c r="H425" s="202" t="s">
        <v>543</v>
      </c>
      <c r="I425" s="25">
        <v>960</v>
      </c>
      <c r="J425" s="276">
        <v>3800</v>
      </c>
      <c r="K425" s="57" t="s">
        <v>13</v>
      </c>
      <c r="L425" s="57" t="s">
        <v>13</v>
      </c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12" t="s">
        <v>52</v>
      </c>
    </row>
    <row r="426" spans="1:23" s="22" customFormat="1" ht="31.5" x14ac:dyDescent="0.25">
      <c r="A426" s="365"/>
      <c r="B426" s="372"/>
      <c r="C426" s="369"/>
      <c r="D426" s="327"/>
      <c r="E426" s="295"/>
      <c r="F426" s="23" t="s">
        <v>64</v>
      </c>
      <c r="G426" s="24" t="s">
        <v>662</v>
      </c>
      <c r="H426" s="202" t="s">
        <v>543</v>
      </c>
      <c r="I426" s="25">
        <v>192</v>
      </c>
      <c r="J426" s="276">
        <v>5200</v>
      </c>
      <c r="K426" s="57" t="s">
        <v>13</v>
      </c>
      <c r="L426" s="57" t="s">
        <v>13</v>
      </c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12" t="s">
        <v>52</v>
      </c>
    </row>
    <row r="427" spans="1:23" s="22" customFormat="1" ht="78.75" x14ac:dyDescent="0.25">
      <c r="A427" s="365"/>
      <c r="B427" s="372"/>
      <c r="C427" s="369"/>
      <c r="D427" s="327"/>
      <c r="E427" s="295"/>
      <c r="F427" s="23" t="s">
        <v>66</v>
      </c>
      <c r="G427" s="24" t="s">
        <v>663</v>
      </c>
      <c r="H427" s="202" t="s">
        <v>543</v>
      </c>
      <c r="I427" s="25">
        <v>192</v>
      </c>
      <c r="J427" s="276">
        <v>1500</v>
      </c>
      <c r="K427" s="57" t="s">
        <v>13</v>
      </c>
      <c r="L427" s="57" t="s">
        <v>13</v>
      </c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12" t="s">
        <v>52</v>
      </c>
    </row>
    <row r="428" spans="1:23" s="22" customFormat="1" ht="31.5" x14ac:dyDescent="0.25">
      <c r="A428" s="365"/>
      <c r="B428" s="372"/>
      <c r="C428" s="369"/>
      <c r="D428" s="327"/>
      <c r="E428" s="295"/>
      <c r="F428" s="23" t="s">
        <v>68</v>
      </c>
      <c r="G428" s="24" t="s">
        <v>664</v>
      </c>
      <c r="H428" s="202" t="s">
        <v>543</v>
      </c>
      <c r="I428" s="25">
        <v>576</v>
      </c>
      <c r="J428" s="276">
        <v>2500</v>
      </c>
      <c r="K428" s="57" t="s">
        <v>13</v>
      </c>
      <c r="L428" s="57" t="s">
        <v>13</v>
      </c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12" t="s">
        <v>52</v>
      </c>
    </row>
    <row r="429" spans="1:23" s="22" customFormat="1" ht="31.5" x14ac:dyDescent="0.25">
      <c r="A429" s="365"/>
      <c r="B429" s="372"/>
      <c r="C429" s="369"/>
      <c r="D429" s="327"/>
      <c r="E429" s="295"/>
      <c r="F429" s="23" t="s">
        <v>70</v>
      </c>
      <c r="G429" s="24" t="s">
        <v>665</v>
      </c>
      <c r="H429" s="202" t="s">
        <v>543</v>
      </c>
      <c r="I429" s="25">
        <v>1152</v>
      </c>
      <c r="J429" s="276">
        <v>4600</v>
      </c>
      <c r="K429" s="57" t="s">
        <v>13</v>
      </c>
      <c r="L429" s="57" t="s">
        <v>13</v>
      </c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12" t="s">
        <v>52</v>
      </c>
    </row>
    <row r="430" spans="1:23" s="22" customFormat="1" ht="31.5" x14ac:dyDescent="0.25">
      <c r="A430" s="365"/>
      <c r="B430" s="372"/>
      <c r="C430" s="369"/>
      <c r="D430" s="327"/>
      <c r="E430" s="295"/>
      <c r="F430" s="23" t="s">
        <v>50</v>
      </c>
      <c r="G430" s="24" t="s">
        <v>666</v>
      </c>
      <c r="H430" s="202" t="s">
        <v>543</v>
      </c>
      <c r="I430" s="25">
        <v>1344</v>
      </c>
      <c r="J430" s="276">
        <v>5700</v>
      </c>
      <c r="K430" s="57" t="s">
        <v>13</v>
      </c>
      <c r="L430" s="57" t="s">
        <v>13</v>
      </c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12" t="s">
        <v>52</v>
      </c>
    </row>
    <row r="431" spans="1:23" s="22" customFormat="1" ht="31.5" x14ac:dyDescent="0.25">
      <c r="A431" s="365"/>
      <c r="B431" s="372"/>
      <c r="C431" s="369"/>
      <c r="D431" s="327"/>
      <c r="E431" s="295"/>
      <c r="F431" s="23" t="s">
        <v>288</v>
      </c>
      <c r="G431" s="24" t="s">
        <v>667</v>
      </c>
      <c r="H431" s="202" t="s">
        <v>543</v>
      </c>
      <c r="I431" s="25">
        <v>384</v>
      </c>
      <c r="J431" s="276">
        <v>1800</v>
      </c>
      <c r="K431" s="57" t="s">
        <v>13</v>
      </c>
      <c r="L431" s="57" t="s">
        <v>13</v>
      </c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12" t="s">
        <v>52</v>
      </c>
    </row>
    <row r="432" spans="1:23" s="22" customFormat="1" ht="31.5" x14ac:dyDescent="0.25">
      <c r="A432" s="365"/>
      <c r="B432" s="372"/>
      <c r="C432" s="369"/>
      <c r="D432" s="327"/>
      <c r="E432" s="295"/>
      <c r="F432" s="23" t="s">
        <v>290</v>
      </c>
      <c r="G432" s="24" t="s">
        <v>665</v>
      </c>
      <c r="H432" s="202" t="s">
        <v>543</v>
      </c>
      <c r="I432" s="25">
        <v>1152</v>
      </c>
      <c r="J432" s="276">
        <v>3900</v>
      </c>
      <c r="K432" s="57" t="s">
        <v>13</v>
      </c>
      <c r="L432" s="57" t="s">
        <v>13</v>
      </c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12" t="s">
        <v>52</v>
      </c>
    </row>
    <row r="433" spans="1:23" s="22" customFormat="1" ht="31.5" x14ac:dyDescent="0.25">
      <c r="A433" s="365"/>
      <c r="B433" s="372"/>
      <c r="C433" s="369"/>
      <c r="D433" s="327"/>
      <c r="E433" s="295"/>
      <c r="F433" s="23" t="s">
        <v>292</v>
      </c>
      <c r="G433" s="24" t="s">
        <v>668</v>
      </c>
      <c r="H433" s="202" t="s">
        <v>543</v>
      </c>
      <c r="I433" s="25">
        <v>480</v>
      </c>
      <c r="J433" s="276">
        <v>31500</v>
      </c>
      <c r="K433" s="57" t="s">
        <v>13</v>
      </c>
      <c r="L433" s="57" t="s">
        <v>13</v>
      </c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12" t="s">
        <v>52</v>
      </c>
    </row>
    <row r="434" spans="1:23" s="22" customFormat="1" ht="31.5" x14ac:dyDescent="0.25">
      <c r="A434" s="365"/>
      <c r="B434" s="372"/>
      <c r="C434" s="369"/>
      <c r="D434" s="327"/>
      <c r="E434" s="295"/>
      <c r="F434" s="23" t="s">
        <v>294</v>
      </c>
      <c r="G434" s="24" t="s">
        <v>669</v>
      </c>
      <c r="H434" s="202" t="s">
        <v>543</v>
      </c>
      <c r="I434" s="25">
        <v>192</v>
      </c>
      <c r="J434" s="276">
        <v>5400</v>
      </c>
      <c r="K434" s="57" t="s">
        <v>13</v>
      </c>
      <c r="L434" s="57" t="s">
        <v>13</v>
      </c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12" t="s">
        <v>52</v>
      </c>
    </row>
    <row r="435" spans="1:23" s="22" customFormat="1" ht="78.75" x14ac:dyDescent="0.25">
      <c r="A435" s="365"/>
      <c r="B435" s="372"/>
      <c r="C435" s="369"/>
      <c r="D435" s="327"/>
      <c r="E435" s="295"/>
      <c r="F435" s="23" t="s">
        <v>391</v>
      </c>
      <c r="G435" s="24" t="s">
        <v>670</v>
      </c>
      <c r="H435" s="202" t="s">
        <v>543</v>
      </c>
      <c r="I435" s="25">
        <v>192</v>
      </c>
      <c r="J435" s="276">
        <v>2000</v>
      </c>
      <c r="K435" s="57" t="s">
        <v>13</v>
      </c>
      <c r="L435" s="57" t="s">
        <v>13</v>
      </c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12" t="s">
        <v>52</v>
      </c>
    </row>
    <row r="436" spans="1:23" s="22" customFormat="1" ht="63" x14ac:dyDescent="0.25">
      <c r="A436" s="365"/>
      <c r="B436" s="372"/>
      <c r="C436" s="369"/>
      <c r="D436" s="327"/>
      <c r="E436" s="295"/>
      <c r="F436" s="23" t="s">
        <v>393</v>
      </c>
      <c r="G436" s="24" t="s">
        <v>671</v>
      </c>
      <c r="H436" s="202" t="s">
        <v>543</v>
      </c>
      <c r="I436" s="25">
        <v>2592</v>
      </c>
      <c r="J436" s="276">
        <v>9600</v>
      </c>
      <c r="K436" s="57" t="s">
        <v>13</v>
      </c>
      <c r="L436" s="57" t="s">
        <v>13</v>
      </c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12" t="s">
        <v>52</v>
      </c>
    </row>
    <row r="437" spans="1:23" s="22" customFormat="1" ht="31.5" x14ac:dyDescent="0.25">
      <c r="A437" s="365"/>
      <c r="B437" s="372"/>
      <c r="C437" s="369"/>
      <c r="D437" s="327"/>
      <c r="E437" s="295"/>
      <c r="F437" s="23" t="s">
        <v>396</v>
      </c>
      <c r="G437" s="24" t="s">
        <v>672</v>
      </c>
      <c r="H437" s="202" t="s">
        <v>543</v>
      </c>
      <c r="I437" s="25">
        <v>72</v>
      </c>
      <c r="J437" s="276">
        <v>2300</v>
      </c>
      <c r="K437" s="57" t="s">
        <v>13</v>
      </c>
      <c r="L437" s="57" t="s">
        <v>13</v>
      </c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12" t="s">
        <v>52</v>
      </c>
    </row>
    <row r="438" spans="1:23" s="22" customFormat="1" ht="31.5" x14ac:dyDescent="0.25">
      <c r="A438" s="365"/>
      <c r="B438" s="372"/>
      <c r="C438" s="369"/>
      <c r="D438" s="327"/>
      <c r="E438" s="295"/>
      <c r="F438" s="23" t="s">
        <v>398</v>
      </c>
      <c r="G438" s="24" t="s">
        <v>673</v>
      </c>
      <c r="H438" s="202" t="s">
        <v>543</v>
      </c>
      <c r="I438" s="25">
        <v>108</v>
      </c>
      <c r="J438" s="276">
        <v>3700</v>
      </c>
      <c r="K438" s="57" t="s">
        <v>13</v>
      </c>
      <c r="L438" s="57" t="s">
        <v>13</v>
      </c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12" t="s">
        <v>52</v>
      </c>
    </row>
    <row r="439" spans="1:23" s="22" customFormat="1" ht="47.25" x14ac:dyDescent="0.25">
      <c r="A439" s="365"/>
      <c r="B439" s="372"/>
      <c r="C439" s="369"/>
      <c r="D439" s="327"/>
      <c r="E439" s="295"/>
      <c r="F439" s="23" t="s">
        <v>400</v>
      </c>
      <c r="G439" s="24" t="s">
        <v>674</v>
      </c>
      <c r="H439" s="202" t="s">
        <v>543</v>
      </c>
      <c r="I439" s="25">
        <v>144</v>
      </c>
      <c r="J439" s="276">
        <v>4800</v>
      </c>
      <c r="K439" s="57" t="s">
        <v>13</v>
      </c>
      <c r="L439" s="57" t="s">
        <v>13</v>
      </c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12" t="s">
        <v>52</v>
      </c>
    </row>
    <row r="440" spans="1:23" s="22" customFormat="1" ht="31.5" x14ac:dyDescent="0.25">
      <c r="A440" s="365"/>
      <c r="B440" s="372"/>
      <c r="C440" s="369"/>
      <c r="D440" s="327"/>
      <c r="E440" s="295"/>
      <c r="F440" s="23" t="s">
        <v>402</v>
      </c>
      <c r="G440" s="24" t="s">
        <v>675</v>
      </c>
      <c r="H440" s="202" t="s">
        <v>543</v>
      </c>
      <c r="I440" s="25">
        <v>540</v>
      </c>
      <c r="J440" s="276">
        <v>17600</v>
      </c>
      <c r="K440" s="57" t="s">
        <v>13</v>
      </c>
      <c r="L440" s="57" t="s">
        <v>13</v>
      </c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12" t="s">
        <v>52</v>
      </c>
    </row>
    <row r="441" spans="1:23" s="22" customFormat="1" ht="47.25" x14ac:dyDescent="0.25">
      <c r="A441" s="365"/>
      <c r="B441" s="372"/>
      <c r="C441" s="369"/>
      <c r="D441" s="327"/>
      <c r="E441" s="295"/>
      <c r="F441" s="23" t="s">
        <v>404</v>
      </c>
      <c r="G441" s="24" t="s">
        <v>676</v>
      </c>
      <c r="H441" s="202" t="s">
        <v>543</v>
      </c>
      <c r="I441" s="25">
        <v>108</v>
      </c>
      <c r="J441" s="276">
        <v>3900</v>
      </c>
      <c r="K441" s="57" t="s">
        <v>13</v>
      </c>
      <c r="L441" s="57" t="s">
        <v>13</v>
      </c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12" t="s">
        <v>52</v>
      </c>
    </row>
    <row r="442" spans="1:23" s="22" customFormat="1" ht="31.5" x14ac:dyDescent="0.25">
      <c r="A442" s="365"/>
      <c r="B442" s="372"/>
      <c r="C442" s="369"/>
      <c r="D442" s="327"/>
      <c r="E442" s="295"/>
      <c r="F442" s="23" t="s">
        <v>406</v>
      </c>
      <c r="G442" s="24" t="s">
        <v>677</v>
      </c>
      <c r="H442" s="202" t="s">
        <v>543</v>
      </c>
      <c r="I442" s="25">
        <v>108</v>
      </c>
      <c r="J442" s="276">
        <v>3500</v>
      </c>
      <c r="K442" s="57" t="s">
        <v>13</v>
      </c>
      <c r="L442" s="57" t="s">
        <v>13</v>
      </c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12" t="s">
        <v>52</v>
      </c>
    </row>
    <row r="443" spans="1:23" s="22" customFormat="1" ht="47.25" x14ac:dyDescent="0.25">
      <c r="A443" s="365"/>
      <c r="B443" s="372"/>
      <c r="C443" s="369"/>
      <c r="D443" s="327"/>
      <c r="E443" s="295"/>
      <c r="F443" s="23" t="s">
        <v>408</v>
      </c>
      <c r="G443" s="24" t="s">
        <v>678</v>
      </c>
      <c r="H443" s="202" t="s">
        <v>543</v>
      </c>
      <c r="I443" s="25">
        <v>156</v>
      </c>
      <c r="J443" s="276">
        <v>17300</v>
      </c>
      <c r="K443" s="57" t="s">
        <v>13</v>
      </c>
      <c r="L443" s="57" t="s">
        <v>13</v>
      </c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12" t="s">
        <v>52</v>
      </c>
    </row>
    <row r="444" spans="1:23" s="22" customFormat="1" ht="31.5" x14ac:dyDescent="0.25">
      <c r="A444" s="365"/>
      <c r="B444" s="372"/>
      <c r="C444" s="369"/>
      <c r="D444" s="327"/>
      <c r="E444" s="295"/>
      <c r="F444" s="23" t="s">
        <v>429</v>
      </c>
      <c r="G444" s="24" t="s">
        <v>679</v>
      </c>
      <c r="H444" s="202" t="s">
        <v>680</v>
      </c>
      <c r="I444" s="25">
        <v>8605</v>
      </c>
      <c r="J444" s="276">
        <v>8350</v>
      </c>
      <c r="K444" s="57" t="s">
        <v>13</v>
      </c>
      <c r="L444" s="57" t="s">
        <v>13</v>
      </c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12" t="s">
        <v>52</v>
      </c>
    </row>
    <row r="445" spans="1:23" s="22" customFormat="1" ht="31.5" x14ac:dyDescent="0.25">
      <c r="A445" s="365"/>
      <c r="B445" s="372"/>
      <c r="C445" s="369"/>
      <c r="D445" s="327"/>
      <c r="E445" s="295"/>
      <c r="F445" s="23" t="s">
        <v>431</v>
      </c>
      <c r="G445" s="24" t="s">
        <v>667</v>
      </c>
      <c r="H445" s="202" t="s">
        <v>543</v>
      </c>
      <c r="I445" s="25">
        <v>720</v>
      </c>
      <c r="J445" s="276">
        <v>27400</v>
      </c>
      <c r="K445" s="57" t="s">
        <v>13</v>
      </c>
      <c r="L445" s="57" t="s">
        <v>13</v>
      </c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12" t="s">
        <v>52</v>
      </c>
    </row>
    <row r="446" spans="1:23" s="22" customFormat="1" ht="31.5" x14ac:dyDescent="0.25">
      <c r="A446" s="365"/>
      <c r="B446" s="372"/>
      <c r="C446" s="369"/>
      <c r="D446" s="327"/>
      <c r="E446" s="295"/>
      <c r="F446" s="23" t="s">
        <v>433</v>
      </c>
      <c r="G446" s="24" t="s">
        <v>681</v>
      </c>
      <c r="H446" s="202" t="s">
        <v>543</v>
      </c>
      <c r="I446" s="25">
        <v>144</v>
      </c>
      <c r="J446" s="276">
        <v>4400</v>
      </c>
      <c r="K446" s="57" t="s">
        <v>13</v>
      </c>
      <c r="L446" s="57" t="s">
        <v>13</v>
      </c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12" t="s">
        <v>52</v>
      </c>
    </row>
    <row r="447" spans="1:23" s="22" customFormat="1" ht="31.5" x14ac:dyDescent="0.25">
      <c r="A447" s="365"/>
      <c r="B447" s="372"/>
      <c r="C447" s="369"/>
      <c r="D447" s="327"/>
      <c r="E447" s="295"/>
      <c r="F447" s="23" t="s">
        <v>435</v>
      </c>
      <c r="G447" s="24" t="s">
        <v>682</v>
      </c>
      <c r="H447" s="202" t="s">
        <v>543</v>
      </c>
      <c r="I447" s="25">
        <v>540</v>
      </c>
      <c r="J447" s="276">
        <v>16800</v>
      </c>
      <c r="K447" s="57" t="s">
        <v>13</v>
      </c>
      <c r="L447" s="57" t="s">
        <v>13</v>
      </c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12" t="s">
        <v>52</v>
      </c>
    </row>
    <row r="448" spans="1:23" s="22" customFormat="1" ht="31.5" x14ac:dyDescent="0.25">
      <c r="A448" s="365"/>
      <c r="B448" s="372"/>
      <c r="C448" s="369"/>
      <c r="D448" s="327"/>
      <c r="E448" s="295"/>
      <c r="F448" s="23" t="s">
        <v>437</v>
      </c>
      <c r="G448" s="24" t="s">
        <v>683</v>
      </c>
      <c r="H448" s="202" t="s">
        <v>12</v>
      </c>
      <c r="I448" s="25">
        <v>20</v>
      </c>
      <c r="J448" s="276">
        <v>400</v>
      </c>
      <c r="K448" s="57" t="s">
        <v>13</v>
      </c>
      <c r="L448" s="57" t="s">
        <v>13</v>
      </c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12" t="s">
        <v>52</v>
      </c>
    </row>
    <row r="449" spans="1:23" s="22" customFormat="1" ht="63" x14ac:dyDescent="0.25">
      <c r="A449" s="365"/>
      <c r="B449" s="372"/>
      <c r="C449" s="369"/>
      <c r="D449" s="327"/>
      <c r="E449" s="295"/>
      <c r="F449" s="23" t="s">
        <v>439</v>
      </c>
      <c r="G449" s="24" t="s">
        <v>684</v>
      </c>
      <c r="H449" s="202" t="s">
        <v>543</v>
      </c>
      <c r="I449" s="25">
        <v>10080</v>
      </c>
      <c r="J449" s="276">
        <v>19300</v>
      </c>
      <c r="K449" s="57" t="s">
        <v>13</v>
      </c>
      <c r="L449" s="57" t="s">
        <v>13</v>
      </c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12" t="s">
        <v>52</v>
      </c>
    </row>
    <row r="450" spans="1:23" s="22" customFormat="1" ht="63" x14ac:dyDescent="0.25">
      <c r="A450" s="365"/>
      <c r="B450" s="372"/>
      <c r="C450" s="369"/>
      <c r="D450" s="327"/>
      <c r="E450" s="295"/>
      <c r="F450" s="23" t="s">
        <v>441</v>
      </c>
      <c r="G450" s="24" t="s">
        <v>685</v>
      </c>
      <c r="H450" s="202" t="s">
        <v>543</v>
      </c>
      <c r="I450" s="25">
        <v>96</v>
      </c>
      <c r="J450" s="276">
        <v>250</v>
      </c>
      <c r="K450" s="57" t="s">
        <v>13</v>
      </c>
      <c r="L450" s="57" t="s">
        <v>13</v>
      </c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12" t="s">
        <v>52</v>
      </c>
    </row>
    <row r="451" spans="1:23" s="22" customFormat="1" ht="63" x14ac:dyDescent="0.25">
      <c r="A451" s="365"/>
      <c r="B451" s="372"/>
      <c r="C451" s="369"/>
      <c r="D451" s="327"/>
      <c r="E451" s="295"/>
      <c r="F451" s="23" t="s">
        <v>443</v>
      </c>
      <c r="G451" s="24" t="s">
        <v>686</v>
      </c>
      <c r="H451" s="202" t="s">
        <v>680</v>
      </c>
      <c r="I451" s="25">
        <v>19.2</v>
      </c>
      <c r="J451" s="276">
        <v>600</v>
      </c>
      <c r="K451" s="57" t="s">
        <v>13</v>
      </c>
      <c r="L451" s="57" t="s">
        <v>13</v>
      </c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12" t="s">
        <v>52</v>
      </c>
    </row>
    <row r="452" spans="1:23" s="22" customFormat="1" ht="78.75" x14ac:dyDescent="0.25">
      <c r="A452" s="365"/>
      <c r="B452" s="372"/>
      <c r="C452" s="369"/>
      <c r="D452" s="327"/>
      <c r="E452" s="295"/>
      <c r="F452" s="115" t="s">
        <v>445</v>
      </c>
      <c r="G452" s="116" t="s">
        <v>687</v>
      </c>
      <c r="H452" s="216" t="s">
        <v>543</v>
      </c>
      <c r="I452" s="117">
        <v>288</v>
      </c>
      <c r="J452" s="287">
        <v>1500</v>
      </c>
      <c r="K452" s="152" t="s">
        <v>13</v>
      </c>
      <c r="L452" s="152" t="s">
        <v>13</v>
      </c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64" t="s">
        <v>52</v>
      </c>
    </row>
    <row r="453" spans="1:23" s="22" customFormat="1" ht="63" x14ac:dyDescent="0.3">
      <c r="A453" s="365"/>
      <c r="B453" s="372"/>
      <c r="C453" s="369"/>
      <c r="D453" s="327"/>
      <c r="E453" s="295"/>
      <c r="F453" s="179" t="s">
        <v>23</v>
      </c>
      <c r="G453" s="29" t="s">
        <v>688</v>
      </c>
      <c r="H453" s="104" t="s">
        <v>689</v>
      </c>
      <c r="I453" s="25">
        <v>864</v>
      </c>
      <c r="J453" s="276">
        <v>11500</v>
      </c>
      <c r="K453" s="57"/>
      <c r="L453" s="57" t="s">
        <v>13</v>
      </c>
      <c r="M453" s="171"/>
      <c r="N453" s="57"/>
      <c r="O453" s="57"/>
      <c r="P453" s="57"/>
      <c r="Q453" s="57"/>
      <c r="R453" s="57"/>
      <c r="S453" s="57"/>
      <c r="T453" s="57"/>
      <c r="U453" s="57"/>
      <c r="V453" s="57"/>
      <c r="W453" s="12" t="s">
        <v>690</v>
      </c>
    </row>
    <row r="454" spans="1:23" s="22" customFormat="1" ht="47.25" x14ac:dyDescent="0.3">
      <c r="A454" s="365"/>
      <c r="B454" s="372"/>
      <c r="C454" s="369"/>
      <c r="D454" s="327"/>
      <c r="E454" s="295"/>
      <c r="F454" s="179" t="s">
        <v>26</v>
      </c>
      <c r="G454" s="29" t="s">
        <v>691</v>
      </c>
      <c r="H454" s="104" t="s">
        <v>689</v>
      </c>
      <c r="I454" s="25">
        <v>2304</v>
      </c>
      <c r="J454" s="276">
        <v>12000</v>
      </c>
      <c r="K454" s="57"/>
      <c r="L454" s="57" t="s">
        <v>13</v>
      </c>
      <c r="M454" s="171"/>
      <c r="N454" s="57"/>
      <c r="O454" s="57"/>
      <c r="P454" s="57"/>
      <c r="Q454" s="57"/>
      <c r="R454" s="57"/>
      <c r="S454" s="57"/>
      <c r="T454" s="57"/>
      <c r="U454" s="57"/>
      <c r="V454" s="57"/>
      <c r="W454" s="12" t="s">
        <v>690</v>
      </c>
    </row>
    <row r="455" spans="1:23" s="22" customFormat="1" ht="47.25" x14ac:dyDescent="0.25">
      <c r="A455" s="365"/>
      <c r="B455" s="372"/>
      <c r="C455" s="369"/>
      <c r="D455" s="327"/>
      <c r="E455" s="295"/>
      <c r="F455" s="23" t="s">
        <v>23</v>
      </c>
      <c r="G455" s="10" t="s">
        <v>692</v>
      </c>
      <c r="H455" s="65" t="s">
        <v>693</v>
      </c>
      <c r="I455" s="66">
        <v>84672</v>
      </c>
      <c r="J455" s="284">
        <v>48263</v>
      </c>
      <c r="K455" s="136" t="s">
        <v>13</v>
      </c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54" t="s">
        <v>567</v>
      </c>
    </row>
    <row r="456" spans="1:23" s="22" customFormat="1" ht="47.25" x14ac:dyDescent="0.3">
      <c r="A456" s="365"/>
      <c r="B456" s="372"/>
      <c r="C456" s="369"/>
      <c r="D456" s="327"/>
      <c r="E456" s="295"/>
      <c r="F456" s="53">
        <v>2</v>
      </c>
      <c r="G456" s="10" t="s">
        <v>694</v>
      </c>
      <c r="H456" s="65" t="s">
        <v>693</v>
      </c>
      <c r="I456" s="66">
        <v>576</v>
      </c>
      <c r="J456" s="284">
        <v>806</v>
      </c>
      <c r="K456" s="146" t="s">
        <v>13</v>
      </c>
      <c r="L456" s="169"/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54" t="s">
        <v>567</v>
      </c>
    </row>
    <row r="457" spans="1:23" s="22" customFormat="1" ht="47.25" x14ac:dyDescent="0.3">
      <c r="A457" s="365"/>
      <c r="B457" s="372"/>
      <c r="C457" s="369"/>
      <c r="D457" s="327"/>
      <c r="E457" s="295"/>
      <c r="F457" s="23" t="s">
        <v>26</v>
      </c>
      <c r="G457" s="10" t="s">
        <v>695</v>
      </c>
      <c r="H457" s="65" t="s">
        <v>693</v>
      </c>
      <c r="I457" s="66">
        <v>72576</v>
      </c>
      <c r="J457" s="284">
        <v>41368</v>
      </c>
      <c r="K457" s="146" t="s">
        <v>13</v>
      </c>
      <c r="L457" s="169"/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54" t="s">
        <v>567</v>
      </c>
    </row>
    <row r="458" spans="1:23" s="22" customFormat="1" ht="47.25" x14ac:dyDescent="0.3">
      <c r="A458" s="365"/>
      <c r="B458" s="372"/>
      <c r="C458" s="369"/>
      <c r="D458" s="327"/>
      <c r="E458" s="295"/>
      <c r="F458" s="53">
        <v>3</v>
      </c>
      <c r="G458" s="10" t="s">
        <v>696</v>
      </c>
      <c r="H458" s="65" t="s">
        <v>693</v>
      </c>
      <c r="I458" s="66">
        <v>1920</v>
      </c>
      <c r="J458" s="284">
        <v>1555</v>
      </c>
      <c r="K458" s="146" t="s">
        <v>13</v>
      </c>
      <c r="L458" s="169"/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54" t="s">
        <v>567</v>
      </c>
    </row>
    <row r="459" spans="1:23" s="22" customFormat="1" ht="47.25" x14ac:dyDescent="0.3">
      <c r="A459" s="365"/>
      <c r="B459" s="372"/>
      <c r="C459" s="369"/>
      <c r="D459" s="327"/>
      <c r="E459" s="295"/>
      <c r="F459" s="23" t="s">
        <v>62</v>
      </c>
      <c r="G459" s="10" t="s">
        <v>697</v>
      </c>
      <c r="H459" s="65" t="s">
        <v>693</v>
      </c>
      <c r="I459" s="66">
        <v>1920</v>
      </c>
      <c r="J459" s="284">
        <v>2688</v>
      </c>
      <c r="K459" s="146" t="s">
        <v>13</v>
      </c>
      <c r="L459" s="169"/>
      <c r="M459" s="169"/>
      <c r="N459" s="169"/>
      <c r="O459" s="169"/>
      <c r="P459" s="169"/>
      <c r="Q459" s="169"/>
      <c r="R459" s="169"/>
      <c r="S459" s="169"/>
      <c r="T459" s="169"/>
      <c r="U459" s="169"/>
      <c r="V459" s="169"/>
      <c r="W459" s="54" t="s">
        <v>567</v>
      </c>
    </row>
    <row r="460" spans="1:23" s="22" customFormat="1" ht="47.25" x14ac:dyDescent="0.3">
      <c r="A460" s="365"/>
      <c r="B460" s="372"/>
      <c r="C460" s="369"/>
      <c r="D460" s="327"/>
      <c r="E460" s="295"/>
      <c r="F460" s="53">
        <v>4</v>
      </c>
      <c r="G460" s="10" t="s">
        <v>698</v>
      </c>
      <c r="H460" s="65" t="s">
        <v>693</v>
      </c>
      <c r="I460" s="66">
        <v>2880</v>
      </c>
      <c r="J460" s="284">
        <v>4032</v>
      </c>
      <c r="K460" s="146" t="s">
        <v>13</v>
      </c>
      <c r="L460" s="169"/>
      <c r="M460" s="169"/>
      <c r="N460" s="169"/>
      <c r="O460" s="169"/>
      <c r="P460" s="169"/>
      <c r="Q460" s="169"/>
      <c r="R460" s="169"/>
      <c r="S460" s="169"/>
      <c r="T460" s="169"/>
      <c r="U460" s="169"/>
      <c r="V460" s="169"/>
      <c r="W460" s="54" t="s">
        <v>567</v>
      </c>
    </row>
    <row r="461" spans="1:23" s="22" customFormat="1" ht="47.25" x14ac:dyDescent="0.3">
      <c r="A461" s="365"/>
      <c r="B461" s="372"/>
      <c r="C461" s="369"/>
      <c r="D461" s="327"/>
      <c r="E461" s="295"/>
      <c r="F461" s="23" t="s">
        <v>64</v>
      </c>
      <c r="G461" s="10" t="s">
        <v>699</v>
      </c>
      <c r="H461" s="65" t="s">
        <v>693</v>
      </c>
      <c r="I461" s="66">
        <v>1920</v>
      </c>
      <c r="J461" s="284">
        <v>3072</v>
      </c>
      <c r="K461" s="146" t="s">
        <v>13</v>
      </c>
      <c r="L461" s="169"/>
      <c r="M461" s="169"/>
      <c r="N461" s="169"/>
      <c r="O461" s="169"/>
      <c r="P461" s="169"/>
      <c r="Q461" s="169"/>
      <c r="R461" s="169"/>
      <c r="S461" s="169"/>
      <c r="T461" s="169"/>
      <c r="U461" s="169"/>
      <c r="V461" s="169"/>
      <c r="W461" s="54" t="s">
        <v>567</v>
      </c>
    </row>
    <row r="462" spans="1:23" s="22" customFormat="1" ht="47.25" x14ac:dyDescent="0.3">
      <c r="A462" s="365"/>
      <c r="B462" s="372"/>
      <c r="C462" s="369"/>
      <c r="D462" s="327"/>
      <c r="E462" s="295"/>
      <c r="F462" s="53">
        <v>5</v>
      </c>
      <c r="G462" s="10" t="s">
        <v>700</v>
      </c>
      <c r="H462" s="65" t="s">
        <v>693</v>
      </c>
      <c r="I462" s="66">
        <v>1920</v>
      </c>
      <c r="J462" s="284">
        <v>3072</v>
      </c>
      <c r="K462" s="146" t="s">
        <v>13</v>
      </c>
      <c r="L462" s="169"/>
      <c r="M462" s="169"/>
      <c r="N462" s="169"/>
      <c r="O462" s="169"/>
      <c r="P462" s="169"/>
      <c r="Q462" s="169"/>
      <c r="R462" s="169"/>
      <c r="S462" s="169"/>
      <c r="T462" s="169"/>
      <c r="U462" s="169"/>
      <c r="V462" s="169"/>
      <c r="W462" s="54" t="s">
        <v>567</v>
      </c>
    </row>
    <row r="463" spans="1:23" s="22" customFormat="1" ht="47.25" x14ac:dyDescent="0.3">
      <c r="A463" s="365"/>
      <c r="B463" s="372"/>
      <c r="C463" s="369"/>
      <c r="D463" s="327"/>
      <c r="E463" s="295"/>
      <c r="F463" s="23" t="s">
        <v>66</v>
      </c>
      <c r="G463" s="10" t="s">
        <v>701</v>
      </c>
      <c r="H463" s="65" t="s">
        <v>693</v>
      </c>
      <c r="I463" s="66">
        <v>384</v>
      </c>
      <c r="J463" s="284">
        <v>614</v>
      </c>
      <c r="K463" s="146" t="s">
        <v>13</v>
      </c>
      <c r="L463" s="169"/>
      <c r="M463" s="169"/>
      <c r="N463" s="169"/>
      <c r="O463" s="169"/>
      <c r="P463" s="169"/>
      <c r="Q463" s="169"/>
      <c r="R463" s="169"/>
      <c r="S463" s="169"/>
      <c r="T463" s="169"/>
      <c r="U463" s="169"/>
      <c r="V463" s="169"/>
      <c r="W463" s="54" t="s">
        <v>567</v>
      </c>
    </row>
    <row r="464" spans="1:23" s="22" customFormat="1" ht="47.25" x14ac:dyDescent="0.3">
      <c r="A464" s="365"/>
      <c r="B464" s="372"/>
      <c r="C464" s="369"/>
      <c r="D464" s="327"/>
      <c r="E464" s="295"/>
      <c r="F464" s="53">
        <v>6</v>
      </c>
      <c r="G464" s="10" t="s">
        <v>702</v>
      </c>
      <c r="H464" s="65" t="s">
        <v>693</v>
      </c>
      <c r="I464" s="66">
        <v>960</v>
      </c>
      <c r="J464" s="284">
        <v>1728</v>
      </c>
      <c r="K464" s="146" t="s">
        <v>13</v>
      </c>
      <c r="L464" s="169"/>
      <c r="M464" s="169"/>
      <c r="N464" s="169"/>
      <c r="O464" s="169"/>
      <c r="P464" s="169"/>
      <c r="Q464" s="169"/>
      <c r="R464" s="169"/>
      <c r="S464" s="169"/>
      <c r="T464" s="169"/>
      <c r="U464" s="169"/>
      <c r="V464" s="169"/>
      <c r="W464" s="54" t="s">
        <v>567</v>
      </c>
    </row>
    <row r="465" spans="1:23" s="22" customFormat="1" ht="47.25" x14ac:dyDescent="0.3">
      <c r="A465" s="365"/>
      <c r="B465" s="372"/>
      <c r="C465" s="369"/>
      <c r="D465" s="327"/>
      <c r="E465" s="295"/>
      <c r="F465" s="23" t="s">
        <v>68</v>
      </c>
      <c r="G465" s="10" t="s">
        <v>703</v>
      </c>
      <c r="H465" s="65" t="s">
        <v>693</v>
      </c>
      <c r="I465" s="66">
        <v>960</v>
      </c>
      <c r="J465" s="284">
        <v>1728</v>
      </c>
      <c r="K465" s="146" t="s">
        <v>13</v>
      </c>
      <c r="L465" s="169"/>
      <c r="M465" s="169"/>
      <c r="N465" s="169"/>
      <c r="O465" s="169"/>
      <c r="P465" s="169"/>
      <c r="Q465" s="169"/>
      <c r="R465" s="169"/>
      <c r="S465" s="169"/>
      <c r="T465" s="169"/>
      <c r="U465" s="169"/>
      <c r="V465" s="169"/>
      <c r="W465" s="54" t="s">
        <v>567</v>
      </c>
    </row>
    <row r="466" spans="1:23" s="22" customFormat="1" ht="47.25" x14ac:dyDescent="0.3">
      <c r="A466" s="365"/>
      <c r="B466" s="372"/>
      <c r="C466" s="369"/>
      <c r="D466" s="327"/>
      <c r="E466" s="295"/>
      <c r="F466" s="53">
        <v>7</v>
      </c>
      <c r="G466" s="10" t="s">
        <v>704</v>
      </c>
      <c r="H466" s="65" t="s">
        <v>693</v>
      </c>
      <c r="I466" s="66">
        <v>480</v>
      </c>
      <c r="J466" s="284">
        <v>816</v>
      </c>
      <c r="K466" s="146" t="s">
        <v>13</v>
      </c>
      <c r="L466" s="169"/>
      <c r="M466" s="169"/>
      <c r="N466" s="169"/>
      <c r="O466" s="169"/>
      <c r="P466" s="169"/>
      <c r="Q466" s="169"/>
      <c r="R466" s="169"/>
      <c r="S466" s="169"/>
      <c r="T466" s="169"/>
      <c r="U466" s="169"/>
      <c r="V466" s="169"/>
      <c r="W466" s="54" t="s">
        <v>567</v>
      </c>
    </row>
    <row r="467" spans="1:23" s="22" customFormat="1" ht="47.25" x14ac:dyDescent="0.3">
      <c r="A467" s="365"/>
      <c r="B467" s="372"/>
      <c r="C467" s="369"/>
      <c r="D467" s="327"/>
      <c r="E467" s="295"/>
      <c r="F467" s="23" t="s">
        <v>70</v>
      </c>
      <c r="G467" s="10" t="s">
        <v>705</v>
      </c>
      <c r="H467" s="65" t="s">
        <v>693</v>
      </c>
      <c r="I467" s="66">
        <v>1440</v>
      </c>
      <c r="J467" s="284">
        <v>3024</v>
      </c>
      <c r="K467" s="146" t="s">
        <v>13</v>
      </c>
      <c r="L467" s="169"/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54" t="s">
        <v>567</v>
      </c>
    </row>
    <row r="468" spans="1:23" s="22" customFormat="1" ht="47.25" x14ac:dyDescent="0.3">
      <c r="A468" s="365"/>
      <c r="B468" s="372"/>
      <c r="C468" s="369"/>
      <c r="D468" s="327"/>
      <c r="E468" s="295"/>
      <c r="F468" s="53">
        <v>8</v>
      </c>
      <c r="G468" s="10" t="s">
        <v>706</v>
      </c>
      <c r="H468" s="65" t="s">
        <v>693</v>
      </c>
      <c r="I468" s="66">
        <v>1440</v>
      </c>
      <c r="J468" s="284">
        <v>2592</v>
      </c>
      <c r="K468" s="146" t="s">
        <v>13</v>
      </c>
      <c r="L468" s="169"/>
      <c r="M468" s="169"/>
      <c r="N468" s="169"/>
      <c r="O468" s="169"/>
      <c r="P468" s="169"/>
      <c r="Q468" s="169"/>
      <c r="R468" s="169"/>
      <c r="S468" s="169"/>
      <c r="T468" s="169"/>
      <c r="U468" s="169"/>
      <c r="V468" s="169"/>
      <c r="W468" s="54" t="s">
        <v>567</v>
      </c>
    </row>
    <row r="469" spans="1:23" s="22" customFormat="1" ht="47.25" x14ac:dyDescent="0.3">
      <c r="A469" s="365"/>
      <c r="B469" s="372"/>
      <c r="C469" s="369"/>
      <c r="D469" s="327"/>
      <c r="E469" s="295"/>
      <c r="F469" s="23" t="s">
        <v>50</v>
      </c>
      <c r="G469" s="10" t="s">
        <v>707</v>
      </c>
      <c r="H469" s="65" t="s">
        <v>693</v>
      </c>
      <c r="I469" s="66">
        <v>2304</v>
      </c>
      <c r="J469" s="284">
        <v>4147</v>
      </c>
      <c r="K469" s="146" t="s">
        <v>13</v>
      </c>
      <c r="L469" s="169"/>
      <c r="M469" s="169"/>
      <c r="N469" s="169"/>
      <c r="O469" s="169"/>
      <c r="P469" s="169"/>
      <c r="Q469" s="169"/>
      <c r="R469" s="169"/>
      <c r="S469" s="169"/>
      <c r="T469" s="169"/>
      <c r="U469" s="169"/>
      <c r="V469" s="169"/>
      <c r="W469" s="54" t="s">
        <v>567</v>
      </c>
    </row>
    <row r="470" spans="1:23" s="22" customFormat="1" ht="47.25" x14ac:dyDescent="0.3">
      <c r="A470" s="365"/>
      <c r="B470" s="372"/>
      <c r="C470" s="369"/>
      <c r="D470" s="327"/>
      <c r="E470" s="295"/>
      <c r="F470" s="53">
        <v>9</v>
      </c>
      <c r="G470" s="10" t="s">
        <v>708</v>
      </c>
      <c r="H470" s="65" t="s">
        <v>693</v>
      </c>
      <c r="I470" s="66">
        <v>2304</v>
      </c>
      <c r="J470" s="284">
        <v>3686</v>
      </c>
      <c r="K470" s="146" t="s">
        <v>13</v>
      </c>
      <c r="L470" s="169"/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54" t="s">
        <v>567</v>
      </c>
    </row>
    <row r="471" spans="1:23" s="22" customFormat="1" ht="47.25" x14ac:dyDescent="0.3">
      <c r="A471" s="365"/>
      <c r="B471" s="372"/>
      <c r="C471" s="369"/>
      <c r="D471" s="327"/>
      <c r="E471" s="295"/>
      <c r="F471" s="23" t="s">
        <v>288</v>
      </c>
      <c r="G471" s="10" t="s">
        <v>709</v>
      </c>
      <c r="H471" s="65" t="s">
        <v>693</v>
      </c>
      <c r="I471" s="66">
        <v>2304</v>
      </c>
      <c r="J471" s="284">
        <v>4147</v>
      </c>
      <c r="K471" s="146" t="s">
        <v>13</v>
      </c>
      <c r="L471" s="169"/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54" t="s">
        <v>567</v>
      </c>
    </row>
    <row r="472" spans="1:23" s="22" customFormat="1" ht="47.25" x14ac:dyDescent="0.3">
      <c r="A472" s="365"/>
      <c r="B472" s="372"/>
      <c r="C472" s="369"/>
      <c r="D472" s="327"/>
      <c r="E472" s="295"/>
      <c r="F472" s="53">
        <v>10</v>
      </c>
      <c r="G472" s="10" t="s">
        <v>710</v>
      </c>
      <c r="H472" s="65" t="s">
        <v>693</v>
      </c>
      <c r="I472" s="66">
        <v>2304</v>
      </c>
      <c r="J472" s="284">
        <v>3917</v>
      </c>
      <c r="K472" s="146" t="s">
        <v>13</v>
      </c>
      <c r="L472" s="169"/>
      <c r="M472" s="169"/>
      <c r="N472" s="169"/>
      <c r="O472" s="169"/>
      <c r="P472" s="169"/>
      <c r="Q472" s="169"/>
      <c r="R472" s="169"/>
      <c r="S472" s="169"/>
      <c r="T472" s="169"/>
      <c r="U472" s="169"/>
      <c r="V472" s="169"/>
      <c r="W472" s="54" t="s">
        <v>567</v>
      </c>
    </row>
    <row r="473" spans="1:23" s="22" customFormat="1" ht="47.25" x14ac:dyDescent="0.3">
      <c r="A473" s="365"/>
      <c r="B473" s="372"/>
      <c r="C473" s="369"/>
      <c r="D473" s="327"/>
      <c r="E473" s="295"/>
      <c r="F473" s="23" t="s">
        <v>290</v>
      </c>
      <c r="G473" s="10" t="s">
        <v>711</v>
      </c>
      <c r="H473" s="65" t="s">
        <v>693</v>
      </c>
      <c r="I473" s="66">
        <v>1920</v>
      </c>
      <c r="J473" s="284">
        <v>3456</v>
      </c>
      <c r="K473" s="146" t="s">
        <v>13</v>
      </c>
      <c r="L473" s="169"/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54" t="s">
        <v>567</v>
      </c>
    </row>
    <row r="474" spans="1:23" s="22" customFormat="1" ht="47.25" x14ac:dyDescent="0.3">
      <c r="A474" s="365"/>
      <c r="B474" s="372"/>
      <c r="C474" s="369"/>
      <c r="D474" s="327"/>
      <c r="E474" s="295"/>
      <c r="F474" s="53">
        <v>11</v>
      </c>
      <c r="G474" s="10" t="s">
        <v>712</v>
      </c>
      <c r="H474" s="65" t="s">
        <v>693</v>
      </c>
      <c r="I474" s="66">
        <v>1920</v>
      </c>
      <c r="J474" s="284">
        <v>3264</v>
      </c>
      <c r="K474" s="146" t="s">
        <v>13</v>
      </c>
      <c r="L474" s="169"/>
      <c r="M474" s="169"/>
      <c r="N474" s="169"/>
      <c r="O474" s="169"/>
      <c r="P474" s="169"/>
      <c r="Q474" s="169"/>
      <c r="R474" s="169"/>
      <c r="S474" s="169"/>
      <c r="T474" s="169"/>
      <c r="U474" s="169"/>
      <c r="V474" s="169"/>
      <c r="W474" s="54" t="s">
        <v>567</v>
      </c>
    </row>
    <row r="475" spans="1:23" s="22" customFormat="1" ht="47.25" x14ac:dyDescent="0.3">
      <c r="A475" s="365"/>
      <c r="B475" s="372"/>
      <c r="C475" s="369"/>
      <c r="D475" s="327"/>
      <c r="E475" s="295"/>
      <c r="F475" s="23" t="s">
        <v>292</v>
      </c>
      <c r="G475" s="10" t="s">
        <v>713</v>
      </c>
      <c r="H475" s="65" t="s">
        <v>693</v>
      </c>
      <c r="I475" s="66">
        <v>1920</v>
      </c>
      <c r="J475" s="284">
        <v>4416</v>
      </c>
      <c r="K475" s="146" t="s">
        <v>13</v>
      </c>
      <c r="L475" s="169"/>
      <c r="M475" s="169"/>
      <c r="N475" s="169"/>
      <c r="O475" s="169"/>
      <c r="P475" s="169"/>
      <c r="Q475" s="169"/>
      <c r="R475" s="169"/>
      <c r="S475" s="169"/>
      <c r="T475" s="169"/>
      <c r="U475" s="169"/>
      <c r="V475" s="169"/>
      <c r="W475" s="54" t="s">
        <v>567</v>
      </c>
    </row>
    <row r="476" spans="1:23" s="22" customFormat="1" ht="47.25" x14ac:dyDescent="0.3">
      <c r="A476" s="365"/>
      <c r="B476" s="372"/>
      <c r="C476" s="369"/>
      <c r="D476" s="327"/>
      <c r="E476" s="295"/>
      <c r="F476" s="53">
        <v>12</v>
      </c>
      <c r="G476" s="10" t="s">
        <v>714</v>
      </c>
      <c r="H476" s="65" t="s">
        <v>693</v>
      </c>
      <c r="I476" s="66">
        <v>1920</v>
      </c>
      <c r="J476" s="284">
        <v>4224</v>
      </c>
      <c r="K476" s="146" t="s">
        <v>13</v>
      </c>
      <c r="L476" s="169"/>
      <c r="M476" s="169"/>
      <c r="N476" s="169"/>
      <c r="O476" s="169"/>
      <c r="P476" s="169"/>
      <c r="Q476" s="169"/>
      <c r="R476" s="169"/>
      <c r="S476" s="169"/>
      <c r="T476" s="169"/>
      <c r="U476" s="169"/>
      <c r="V476" s="169"/>
      <c r="W476" s="54" t="s">
        <v>567</v>
      </c>
    </row>
    <row r="477" spans="1:23" s="22" customFormat="1" ht="47.25" x14ac:dyDescent="0.3">
      <c r="A477" s="365"/>
      <c r="B477" s="372"/>
      <c r="C477" s="369"/>
      <c r="D477" s="327"/>
      <c r="E477" s="295"/>
      <c r="F477" s="23" t="s">
        <v>294</v>
      </c>
      <c r="G477" s="10" t="s">
        <v>715</v>
      </c>
      <c r="H477" s="65" t="s">
        <v>693</v>
      </c>
      <c r="I477" s="66">
        <v>960</v>
      </c>
      <c r="J477" s="284">
        <v>2496</v>
      </c>
      <c r="K477" s="146" t="s">
        <v>13</v>
      </c>
      <c r="L477" s="169"/>
      <c r="M477" s="169"/>
      <c r="N477" s="169"/>
      <c r="O477" s="169"/>
      <c r="P477" s="169"/>
      <c r="Q477" s="169"/>
      <c r="R477" s="169"/>
      <c r="S477" s="169"/>
      <c r="T477" s="169"/>
      <c r="U477" s="169"/>
      <c r="V477" s="169"/>
      <c r="W477" s="54" t="s">
        <v>567</v>
      </c>
    </row>
    <row r="478" spans="1:23" s="22" customFormat="1" ht="47.25" x14ac:dyDescent="0.3">
      <c r="A478" s="365"/>
      <c r="B478" s="372"/>
      <c r="C478" s="369"/>
      <c r="D478" s="327"/>
      <c r="E478" s="295"/>
      <c r="F478" s="53">
        <v>13</v>
      </c>
      <c r="G478" s="10" t="s">
        <v>716</v>
      </c>
      <c r="H478" s="65" t="s">
        <v>693</v>
      </c>
      <c r="I478" s="66">
        <v>960</v>
      </c>
      <c r="J478" s="284">
        <v>2496</v>
      </c>
      <c r="K478" s="146" t="s">
        <v>13</v>
      </c>
      <c r="L478" s="169"/>
      <c r="M478" s="169"/>
      <c r="N478" s="169"/>
      <c r="O478" s="169"/>
      <c r="P478" s="169"/>
      <c r="Q478" s="169"/>
      <c r="R478" s="169"/>
      <c r="S478" s="169"/>
      <c r="T478" s="169"/>
      <c r="U478" s="169"/>
      <c r="V478" s="169"/>
      <c r="W478" s="54" t="s">
        <v>567</v>
      </c>
    </row>
    <row r="479" spans="1:23" s="22" customFormat="1" ht="47.25" x14ac:dyDescent="0.3">
      <c r="A479" s="365"/>
      <c r="B479" s="372"/>
      <c r="C479" s="369"/>
      <c r="D479" s="327"/>
      <c r="E479" s="295"/>
      <c r="F479" s="23" t="s">
        <v>391</v>
      </c>
      <c r="G479" s="10" t="s">
        <v>717</v>
      </c>
      <c r="H479" s="65" t="s">
        <v>693</v>
      </c>
      <c r="I479" s="66">
        <v>1440</v>
      </c>
      <c r="J479" s="284">
        <v>3312</v>
      </c>
      <c r="K479" s="146" t="s">
        <v>13</v>
      </c>
      <c r="L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54" t="s">
        <v>567</v>
      </c>
    </row>
    <row r="480" spans="1:23" s="22" customFormat="1" ht="47.25" x14ac:dyDescent="0.3">
      <c r="A480" s="365"/>
      <c r="B480" s="372"/>
      <c r="C480" s="369"/>
      <c r="D480" s="327"/>
      <c r="E480" s="295"/>
      <c r="F480" s="53">
        <v>14</v>
      </c>
      <c r="G480" s="10" t="s">
        <v>718</v>
      </c>
      <c r="H480" s="65" t="s">
        <v>693</v>
      </c>
      <c r="I480" s="66">
        <v>1440</v>
      </c>
      <c r="J480" s="284">
        <v>3168</v>
      </c>
      <c r="K480" s="146" t="s">
        <v>13</v>
      </c>
      <c r="L480" s="169"/>
      <c r="M480" s="169"/>
      <c r="N480" s="169"/>
      <c r="O480" s="169"/>
      <c r="P480" s="169"/>
      <c r="Q480" s="169"/>
      <c r="R480" s="169"/>
      <c r="S480" s="169"/>
      <c r="T480" s="169"/>
      <c r="U480" s="169"/>
      <c r="V480" s="169"/>
      <c r="W480" s="54" t="s">
        <v>567</v>
      </c>
    </row>
    <row r="481" spans="1:23" s="22" customFormat="1" ht="47.25" x14ac:dyDescent="0.3">
      <c r="A481" s="365"/>
      <c r="B481" s="372"/>
      <c r="C481" s="369"/>
      <c r="D481" s="327"/>
      <c r="E481" s="295"/>
      <c r="F481" s="23" t="s">
        <v>393</v>
      </c>
      <c r="G481" s="10" t="s">
        <v>719</v>
      </c>
      <c r="H481" s="65" t="s">
        <v>693</v>
      </c>
      <c r="I481" s="66">
        <v>960</v>
      </c>
      <c r="J481" s="284">
        <v>1824</v>
      </c>
      <c r="K481" s="146" t="s">
        <v>13</v>
      </c>
      <c r="L481" s="169"/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54" t="s">
        <v>567</v>
      </c>
    </row>
    <row r="482" spans="1:23" s="22" customFormat="1" ht="47.25" x14ac:dyDescent="0.3">
      <c r="A482" s="365"/>
      <c r="B482" s="372"/>
      <c r="C482" s="369"/>
      <c r="D482" s="327"/>
      <c r="E482" s="295"/>
      <c r="F482" s="53">
        <v>15</v>
      </c>
      <c r="G482" s="10" t="s">
        <v>720</v>
      </c>
      <c r="H482" s="65" t="s">
        <v>693</v>
      </c>
      <c r="I482" s="66">
        <v>960</v>
      </c>
      <c r="J482" s="284">
        <v>1824</v>
      </c>
      <c r="K482" s="146" t="s">
        <v>13</v>
      </c>
      <c r="L482" s="169"/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54" t="s">
        <v>567</v>
      </c>
    </row>
    <row r="483" spans="1:23" s="22" customFormat="1" ht="47.25" x14ac:dyDescent="0.3">
      <c r="A483" s="365"/>
      <c r="B483" s="372"/>
      <c r="C483" s="369"/>
      <c r="D483" s="327"/>
      <c r="E483" s="295"/>
      <c r="F483" s="23" t="s">
        <v>396</v>
      </c>
      <c r="G483" s="10" t="s">
        <v>721</v>
      </c>
      <c r="H483" s="65" t="s">
        <v>693</v>
      </c>
      <c r="I483" s="66">
        <v>1152</v>
      </c>
      <c r="J483" s="284">
        <v>2650</v>
      </c>
      <c r="K483" s="146" t="s">
        <v>13</v>
      </c>
      <c r="L483" s="169"/>
      <c r="M483" s="169"/>
      <c r="N483" s="169"/>
      <c r="O483" s="169"/>
      <c r="P483" s="169"/>
      <c r="Q483" s="169"/>
      <c r="R483" s="169"/>
      <c r="S483" s="169"/>
      <c r="T483" s="169"/>
      <c r="U483" s="169"/>
      <c r="V483" s="169"/>
      <c r="W483" s="54" t="s">
        <v>567</v>
      </c>
    </row>
    <row r="484" spans="1:23" s="22" customFormat="1" ht="47.25" x14ac:dyDescent="0.3">
      <c r="A484" s="365"/>
      <c r="B484" s="372"/>
      <c r="C484" s="369"/>
      <c r="D484" s="327"/>
      <c r="E484" s="295"/>
      <c r="F484" s="53">
        <v>16</v>
      </c>
      <c r="G484" s="10" t="s">
        <v>722</v>
      </c>
      <c r="H484" s="65" t="s">
        <v>693</v>
      </c>
      <c r="I484" s="66">
        <v>1152</v>
      </c>
      <c r="J484" s="284">
        <v>2534</v>
      </c>
      <c r="K484" s="146" t="s">
        <v>13</v>
      </c>
      <c r="L484" s="169"/>
      <c r="M484" s="169"/>
      <c r="N484" s="169"/>
      <c r="O484" s="169"/>
      <c r="P484" s="169"/>
      <c r="Q484" s="169"/>
      <c r="R484" s="169"/>
      <c r="S484" s="169"/>
      <c r="T484" s="169"/>
      <c r="U484" s="169"/>
      <c r="V484" s="169"/>
      <c r="W484" s="54" t="s">
        <v>567</v>
      </c>
    </row>
    <row r="485" spans="1:23" s="22" customFormat="1" ht="47.25" x14ac:dyDescent="0.3">
      <c r="A485" s="365"/>
      <c r="B485" s="372"/>
      <c r="C485" s="369"/>
      <c r="D485" s="327"/>
      <c r="E485" s="295"/>
      <c r="F485" s="23" t="s">
        <v>398</v>
      </c>
      <c r="G485" s="10" t="s">
        <v>723</v>
      </c>
      <c r="H485" s="65" t="s">
        <v>693</v>
      </c>
      <c r="I485" s="66">
        <v>1152</v>
      </c>
      <c r="J485" s="284">
        <v>2534</v>
      </c>
      <c r="K485" s="146" t="s">
        <v>13</v>
      </c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54" t="s">
        <v>567</v>
      </c>
    </row>
    <row r="486" spans="1:23" s="22" customFormat="1" ht="47.25" x14ac:dyDescent="0.3">
      <c r="A486" s="365"/>
      <c r="B486" s="372"/>
      <c r="C486" s="369"/>
      <c r="D486" s="327"/>
      <c r="E486" s="295"/>
      <c r="F486" s="53">
        <v>17</v>
      </c>
      <c r="G486" s="10" t="s">
        <v>724</v>
      </c>
      <c r="H486" s="65" t="s">
        <v>693</v>
      </c>
      <c r="I486" s="66">
        <v>1152</v>
      </c>
      <c r="J486" s="284">
        <v>2650</v>
      </c>
      <c r="K486" s="146" t="s">
        <v>13</v>
      </c>
      <c r="L486" s="169"/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54" t="s">
        <v>567</v>
      </c>
    </row>
    <row r="487" spans="1:23" s="22" customFormat="1" ht="47.25" x14ac:dyDescent="0.3">
      <c r="A487" s="365"/>
      <c r="B487" s="372"/>
      <c r="C487" s="369"/>
      <c r="D487" s="327"/>
      <c r="E487" s="295"/>
      <c r="F487" s="23" t="s">
        <v>400</v>
      </c>
      <c r="G487" s="10" t="s">
        <v>725</v>
      </c>
      <c r="H487" s="65" t="s">
        <v>693</v>
      </c>
      <c r="I487" s="66">
        <v>576</v>
      </c>
      <c r="J487" s="284">
        <v>1382</v>
      </c>
      <c r="K487" s="146" t="s">
        <v>13</v>
      </c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54" t="s">
        <v>567</v>
      </c>
    </row>
    <row r="488" spans="1:23" s="22" customFormat="1" ht="47.25" x14ac:dyDescent="0.3">
      <c r="A488" s="365"/>
      <c r="B488" s="372"/>
      <c r="C488" s="369"/>
      <c r="D488" s="327"/>
      <c r="E488" s="295"/>
      <c r="F488" s="53">
        <v>18</v>
      </c>
      <c r="G488" s="10" t="s">
        <v>726</v>
      </c>
      <c r="H488" s="65" t="s">
        <v>693</v>
      </c>
      <c r="I488" s="66">
        <v>576</v>
      </c>
      <c r="J488" s="284">
        <v>1325</v>
      </c>
      <c r="K488" s="146" t="s">
        <v>13</v>
      </c>
      <c r="L488" s="169"/>
      <c r="M488" s="169"/>
      <c r="N488" s="169"/>
      <c r="O488" s="169"/>
      <c r="P488" s="169"/>
      <c r="Q488" s="169"/>
      <c r="R488" s="169"/>
      <c r="S488" s="169"/>
      <c r="T488" s="169"/>
      <c r="U488" s="169"/>
      <c r="V488" s="169"/>
      <c r="W488" s="54" t="s">
        <v>567</v>
      </c>
    </row>
    <row r="489" spans="1:23" s="22" customFormat="1" ht="47.25" x14ac:dyDescent="0.3">
      <c r="A489" s="365"/>
      <c r="B489" s="372"/>
      <c r="C489" s="369"/>
      <c r="D489" s="327"/>
      <c r="E489" s="295"/>
      <c r="F489" s="23" t="s">
        <v>402</v>
      </c>
      <c r="G489" s="10" t="s">
        <v>727</v>
      </c>
      <c r="H489" s="65" t="s">
        <v>693</v>
      </c>
      <c r="I489" s="66">
        <v>192</v>
      </c>
      <c r="J489" s="284">
        <v>422</v>
      </c>
      <c r="K489" s="146" t="s">
        <v>13</v>
      </c>
      <c r="L489" s="169"/>
      <c r="M489" s="169"/>
      <c r="N489" s="169"/>
      <c r="O489" s="169"/>
      <c r="P489" s="169"/>
      <c r="Q489" s="169"/>
      <c r="R489" s="169"/>
      <c r="S489" s="169"/>
      <c r="T489" s="169"/>
      <c r="U489" s="169"/>
      <c r="V489" s="169"/>
      <c r="W489" s="54" t="s">
        <v>567</v>
      </c>
    </row>
    <row r="490" spans="1:23" s="22" customFormat="1" ht="47.25" x14ac:dyDescent="0.3">
      <c r="A490" s="365"/>
      <c r="B490" s="372"/>
      <c r="C490" s="369"/>
      <c r="D490" s="327"/>
      <c r="E490" s="295"/>
      <c r="F490" s="53">
        <v>19</v>
      </c>
      <c r="G490" s="10" t="s">
        <v>728</v>
      </c>
      <c r="H490" s="65" t="s">
        <v>693</v>
      </c>
      <c r="I490" s="66">
        <v>192</v>
      </c>
      <c r="J490" s="284">
        <v>403</v>
      </c>
      <c r="K490" s="146" t="s">
        <v>13</v>
      </c>
      <c r="L490" s="169"/>
      <c r="M490" s="169"/>
      <c r="N490" s="169"/>
      <c r="O490" s="169"/>
      <c r="P490" s="169"/>
      <c r="Q490" s="169"/>
      <c r="R490" s="169"/>
      <c r="S490" s="169"/>
      <c r="T490" s="169"/>
      <c r="U490" s="169"/>
      <c r="V490" s="169"/>
      <c r="W490" s="54" t="s">
        <v>567</v>
      </c>
    </row>
    <row r="491" spans="1:23" s="22" customFormat="1" ht="47.25" x14ac:dyDescent="0.3">
      <c r="A491" s="365"/>
      <c r="B491" s="372"/>
      <c r="C491" s="369"/>
      <c r="D491" s="327"/>
      <c r="E491" s="295"/>
      <c r="F491" s="23" t="s">
        <v>404</v>
      </c>
      <c r="G491" s="10" t="s">
        <v>729</v>
      </c>
      <c r="H491" s="65" t="s">
        <v>693</v>
      </c>
      <c r="I491" s="66">
        <v>960</v>
      </c>
      <c r="J491" s="284">
        <v>2000</v>
      </c>
      <c r="K491" s="146" t="s">
        <v>13</v>
      </c>
      <c r="L491" s="169"/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54" t="s">
        <v>567</v>
      </c>
    </row>
    <row r="492" spans="1:23" s="22" customFormat="1" ht="47.25" x14ac:dyDescent="0.3">
      <c r="A492" s="365"/>
      <c r="B492" s="372"/>
      <c r="C492" s="369"/>
      <c r="D492" s="327"/>
      <c r="E492" s="295"/>
      <c r="F492" s="53">
        <v>20</v>
      </c>
      <c r="G492" s="10" t="s">
        <v>730</v>
      </c>
      <c r="H492" s="65" t="s">
        <v>693</v>
      </c>
      <c r="I492" s="66">
        <v>192</v>
      </c>
      <c r="J492" s="284">
        <v>510</v>
      </c>
      <c r="K492" s="146" t="s">
        <v>13</v>
      </c>
      <c r="L492" s="169"/>
      <c r="M492" s="169"/>
      <c r="N492" s="169"/>
      <c r="O492" s="169"/>
      <c r="P492" s="169"/>
      <c r="Q492" s="169"/>
      <c r="R492" s="169"/>
      <c r="S492" s="169"/>
      <c r="T492" s="169"/>
      <c r="U492" s="169"/>
      <c r="V492" s="169"/>
      <c r="W492" s="54" t="s">
        <v>567</v>
      </c>
    </row>
    <row r="493" spans="1:23" s="22" customFormat="1" ht="47.25" x14ac:dyDescent="0.3">
      <c r="A493" s="365"/>
      <c r="B493" s="372"/>
      <c r="C493" s="369"/>
      <c r="D493" s="327"/>
      <c r="E493" s="295"/>
      <c r="F493" s="23" t="s">
        <v>406</v>
      </c>
      <c r="G493" s="10" t="s">
        <v>731</v>
      </c>
      <c r="H493" s="65" t="s">
        <v>693</v>
      </c>
      <c r="I493" s="66">
        <v>480</v>
      </c>
      <c r="J493" s="284">
        <v>1056</v>
      </c>
      <c r="K493" s="146" t="s">
        <v>13</v>
      </c>
      <c r="L493" s="169"/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54" t="s">
        <v>567</v>
      </c>
    </row>
    <row r="494" spans="1:23" s="22" customFormat="1" ht="47.25" x14ac:dyDescent="0.3">
      <c r="A494" s="365"/>
      <c r="B494" s="372"/>
      <c r="C494" s="369"/>
      <c r="D494" s="327"/>
      <c r="E494" s="295"/>
      <c r="F494" s="53">
        <v>21</v>
      </c>
      <c r="G494" s="10" t="s">
        <v>732</v>
      </c>
      <c r="H494" s="65" t="s">
        <v>693</v>
      </c>
      <c r="I494" s="66">
        <v>384</v>
      </c>
      <c r="J494" s="284">
        <v>816</v>
      </c>
      <c r="K494" s="146" t="s">
        <v>13</v>
      </c>
      <c r="L494" s="169"/>
      <c r="M494" s="169"/>
      <c r="N494" s="169"/>
      <c r="O494" s="169"/>
      <c r="P494" s="169"/>
      <c r="Q494" s="169"/>
      <c r="R494" s="169"/>
      <c r="S494" s="169"/>
      <c r="T494" s="169"/>
      <c r="U494" s="169"/>
      <c r="V494" s="169"/>
      <c r="W494" s="54" t="s">
        <v>567</v>
      </c>
    </row>
    <row r="495" spans="1:23" s="22" customFormat="1" ht="47.25" x14ac:dyDescent="0.3">
      <c r="A495" s="365"/>
      <c r="B495" s="372"/>
      <c r="C495" s="369"/>
      <c r="D495" s="327"/>
      <c r="E495" s="295"/>
      <c r="F495" s="23" t="s">
        <v>408</v>
      </c>
      <c r="G495" s="10" t="s">
        <v>733</v>
      </c>
      <c r="H495" s="65" t="s">
        <v>693</v>
      </c>
      <c r="I495" s="66">
        <v>384</v>
      </c>
      <c r="J495" s="284">
        <v>760</v>
      </c>
      <c r="K495" s="146" t="s">
        <v>13</v>
      </c>
      <c r="L495" s="169"/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54" t="s">
        <v>567</v>
      </c>
    </row>
    <row r="496" spans="1:23" s="22" customFormat="1" ht="47.25" x14ac:dyDescent="0.3">
      <c r="A496" s="365"/>
      <c r="B496" s="372"/>
      <c r="C496" s="369"/>
      <c r="D496" s="327"/>
      <c r="E496" s="295"/>
      <c r="F496" s="53">
        <v>22</v>
      </c>
      <c r="G496" s="10" t="s">
        <v>734</v>
      </c>
      <c r="H496" s="65" t="s">
        <v>693</v>
      </c>
      <c r="I496" s="66">
        <v>288</v>
      </c>
      <c r="J496" s="284">
        <v>780</v>
      </c>
      <c r="K496" s="146" t="s">
        <v>13</v>
      </c>
      <c r="L496" s="169"/>
      <c r="M496" s="169"/>
      <c r="N496" s="169"/>
      <c r="O496" s="169"/>
      <c r="P496" s="169"/>
      <c r="Q496" s="169"/>
      <c r="R496" s="169"/>
      <c r="S496" s="169"/>
      <c r="T496" s="169"/>
      <c r="U496" s="169"/>
      <c r="V496" s="169"/>
      <c r="W496" s="54" t="s">
        <v>567</v>
      </c>
    </row>
    <row r="497" spans="1:23" s="22" customFormat="1" ht="47.25" x14ac:dyDescent="0.3">
      <c r="A497" s="365"/>
      <c r="B497" s="372"/>
      <c r="C497" s="369"/>
      <c r="D497" s="327"/>
      <c r="E497" s="295"/>
      <c r="F497" s="23" t="s">
        <v>429</v>
      </c>
      <c r="G497" s="10" t="s">
        <v>735</v>
      </c>
      <c r="H497" s="65" t="s">
        <v>693</v>
      </c>
      <c r="I497" s="66">
        <v>192</v>
      </c>
      <c r="J497" s="284">
        <v>530</v>
      </c>
      <c r="K497" s="146" t="s">
        <v>13</v>
      </c>
      <c r="L497" s="169"/>
      <c r="M497" s="169"/>
      <c r="N497" s="169"/>
      <c r="O497" s="169"/>
      <c r="P497" s="169"/>
      <c r="Q497" s="169"/>
      <c r="R497" s="169"/>
      <c r="S497" s="169"/>
      <c r="T497" s="169"/>
      <c r="U497" s="169"/>
      <c r="V497" s="169"/>
      <c r="W497" s="54" t="s">
        <v>567</v>
      </c>
    </row>
    <row r="498" spans="1:23" s="22" customFormat="1" ht="47.25" x14ac:dyDescent="0.3">
      <c r="A498" s="365"/>
      <c r="B498" s="372"/>
      <c r="C498" s="369"/>
      <c r="D498" s="327"/>
      <c r="E498" s="295"/>
      <c r="F498" s="53">
        <v>23</v>
      </c>
      <c r="G498" s="10" t="s">
        <v>736</v>
      </c>
      <c r="H498" s="65" t="s">
        <v>693</v>
      </c>
      <c r="I498" s="66">
        <v>288</v>
      </c>
      <c r="J498" s="284">
        <v>639</v>
      </c>
      <c r="K498" s="146" t="s">
        <v>13</v>
      </c>
      <c r="L498" s="169"/>
      <c r="M498" s="169"/>
      <c r="N498" s="169"/>
      <c r="O498" s="169"/>
      <c r="P498" s="169"/>
      <c r="Q498" s="169"/>
      <c r="R498" s="169"/>
      <c r="S498" s="169"/>
      <c r="T498" s="169"/>
      <c r="U498" s="169"/>
      <c r="V498" s="169"/>
      <c r="W498" s="54" t="s">
        <v>567</v>
      </c>
    </row>
    <row r="499" spans="1:23" s="22" customFormat="1" ht="47.25" x14ac:dyDescent="0.3">
      <c r="A499" s="365"/>
      <c r="B499" s="372"/>
      <c r="C499" s="369"/>
      <c r="D499" s="327"/>
      <c r="E499" s="295"/>
      <c r="F499" s="23" t="s">
        <v>431</v>
      </c>
      <c r="G499" s="10" t="s">
        <v>737</v>
      </c>
      <c r="H499" s="65" t="s">
        <v>693</v>
      </c>
      <c r="I499" s="66">
        <v>288</v>
      </c>
      <c r="J499" s="284">
        <v>546</v>
      </c>
      <c r="K499" s="146" t="s">
        <v>13</v>
      </c>
      <c r="L499" s="169"/>
      <c r="M499" s="169"/>
      <c r="N499" s="169"/>
      <c r="O499" s="169"/>
      <c r="P499" s="169"/>
      <c r="Q499" s="169"/>
      <c r="R499" s="169"/>
      <c r="S499" s="169"/>
      <c r="T499" s="169"/>
      <c r="U499" s="169"/>
      <c r="V499" s="169"/>
      <c r="W499" s="54" t="s">
        <v>567</v>
      </c>
    </row>
    <row r="500" spans="1:23" s="22" customFormat="1" ht="47.25" x14ac:dyDescent="0.3">
      <c r="A500" s="365"/>
      <c r="B500" s="372"/>
      <c r="C500" s="369"/>
      <c r="D500" s="327"/>
      <c r="E500" s="295"/>
      <c r="F500" s="53">
        <v>24</v>
      </c>
      <c r="G500" s="10" t="s">
        <v>738</v>
      </c>
      <c r="H500" s="65" t="s">
        <v>693</v>
      </c>
      <c r="I500" s="66">
        <v>288</v>
      </c>
      <c r="J500" s="284">
        <v>570</v>
      </c>
      <c r="K500" s="146" t="s">
        <v>13</v>
      </c>
      <c r="L500" s="169"/>
      <c r="M500" s="169"/>
      <c r="N500" s="169"/>
      <c r="O500" s="169"/>
      <c r="P500" s="169"/>
      <c r="Q500" s="169"/>
      <c r="R500" s="169"/>
      <c r="S500" s="169"/>
      <c r="T500" s="169"/>
      <c r="U500" s="169"/>
      <c r="V500" s="169"/>
      <c r="W500" s="54" t="s">
        <v>567</v>
      </c>
    </row>
    <row r="501" spans="1:23" s="22" customFormat="1" ht="47.25" x14ac:dyDescent="0.3">
      <c r="A501" s="365"/>
      <c r="B501" s="372"/>
      <c r="C501" s="369"/>
      <c r="D501" s="327"/>
      <c r="E501" s="295"/>
      <c r="F501" s="23" t="s">
        <v>433</v>
      </c>
      <c r="G501" s="10" t="s">
        <v>739</v>
      </c>
      <c r="H501" s="65" t="s">
        <v>693</v>
      </c>
      <c r="I501" s="66">
        <v>288</v>
      </c>
      <c r="J501" s="284">
        <v>624</v>
      </c>
      <c r="K501" s="146" t="s">
        <v>13</v>
      </c>
      <c r="L501" s="169"/>
      <c r="M501" s="169"/>
      <c r="N501" s="169"/>
      <c r="O501" s="169"/>
      <c r="P501" s="169"/>
      <c r="Q501" s="169"/>
      <c r="R501" s="169"/>
      <c r="S501" s="169"/>
      <c r="T501" s="169"/>
      <c r="U501" s="169"/>
      <c r="V501" s="169"/>
      <c r="W501" s="54" t="s">
        <v>567</v>
      </c>
    </row>
    <row r="502" spans="1:23" s="22" customFormat="1" ht="47.25" x14ac:dyDescent="0.3">
      <c r="A502" s="365"/>
      <c r="B502" s="372"/>
      <c r="C502" s="369"/>
      <c r="D502" s="327"/>
      <c r="E502" s="295"/>
      <c r="F502" s="53">
        <v>25</v>
      </c>
      <c r="G502" s="10" t="s">
        <v>740</v>
      </c>
      <c r="H502" s="65" t="s">
        <v>693</v>
      </c>
      <c r="I502" s="66">
        <v>4608</v>
      </c>
      <c r="J502" s="284">
        <v>5952</v>
      </c>
      <c r="K502" s="146" t="s">
        <v>13</v>
      </c>
      <c r="L502" s="169"/>
      <c r="M502" s="169"/>
      <c r="N502" s="169"/>
      <c r="O502" s="169"/>
      <c r="P502" s="169"/>
      <c r="Q502" s="169"/>
      <c r="R502" s="169"/>
      <c r="S502" s="169"/>
      <c r="T502" s="169"/>
      <c r="U502" s="169"/>
      <c r="V502" s="169"/>
      <c r="W502" s="54" t="s">
        <v>567</v>
      </c>
    </row>
    <row r="503" spans="1:23" s="22" customFormat="1" ht="47.25" x14ac:dyDescent="0.3">
      <c r="A503" s="365"/>
      <c r="B503" s="372"/>
      <c r="C503" s="369"/>
      <c r="D503" s="327"/>
      <c r="E503" s="295"/>
      <c r="F503" s="23" t="s">
        <v>435</v>
      </c>
      <c r="G503" s="10" t="s">
        <v>741</v>
      </c>
      <c r="H503" s="65" t="s">
        <v>693</v>
      </c>
      <c r="I503" s="66">
        <v>384</v>
      </c>
      <c r="J503" s="284">
        <v>648</v>
      </c>
      <c r="K503" s="146" t="s">
        <v>13</v>
      </c>
      <c r="L503" s="169"/>
      <c r="M503" s="169"/>
      <c r="N503" s="169"/>
      <c r="O503" s="169"/>
      <c r="P503" s="169"/>
      <c r="Q503" s="169"/>
      <c r="R503" s="169"/>
      <c r="S503" s="169"/>
      <c r="T503" s="169"/>
      <c r="U503" s="169"/>
      <c r="V503" s="169"/>
      <c r="W503" s="54" t="s">
        <v>567</v>
      </c>
    </row>
    <row r="504" spans="1:23" s="22" customFormat="1" ht="63" x14ac:dyDescent="0.25">
      <c r="A504" s="365"/>
      <c r="B504" s="372"/>
      <c r="C504" s="369"/>
      <c r="D504" s="327"/>
      <c r="E504" s="295"/>
      <c r="F504" s="35">
        <v>1</v>
      </c>
      <c r="G504" s="47" t="s">
        <v>742</v>
      </c>
      <c r="H504" s="195" t="s">
        <v>157</v>
      </c>
      <c r="I504" s="37">
        <v>288</v>
      </c>
      <c r="J504" s="135">
        <v>11000</v>
      </c>
      <c r="K504" s="136" t="s">
        <v>13</v>
      </c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38" t="s">
        <v>44</v>
      </c>
    </row>
    <row r="505" spans="1:23" s="22" customFormat="1" ht="78.75" x14ac:dyDescent="0.25">
      <c r="A505" s="365"/>
      <c r="B505" s="372"/>
      <c r="C505" s="369"/>
      <c r="D505" s="327"/>
      <c r="E505" s="295"/>
      <c r="F505" s="35">
        <v>2</v>
      </c>
      <c r="G505" s="47" t="s">
        <v>743</v>
      </c>
      <c r="H505" s="195" t="s">
        <v>157</v>
      </c>
      <c r="I505" s="37">
        <v>20664</v>
      </c>
      <c r="J505" s="135">
        <v>1000000</v>
      </c>
      <c r="K505" s="136" t="s">
        <v>13</v>
      </c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38" t="s">
        <v>44</v>
      </c>
    </row>
    <row r="506" spans="1:23" s="22" customFormat="1" ht="78.75" x14ac:dyDescent="0.25">
      <c r="A506" s="365"/>
      <c r="B506" s="372"/>
      <c r="C506" s="369"/>
      <c r="D506" s="327"/>
      <c r="E506" s="295"/>
      <c r="F506" s="35" t="s">
        <v>62</v>
      </c>
      <c r="G506" s="47" t="s">
        <v>744</v>
      </c>
      <c r="H506" s="195" t="s">
        <v>161</v>
      </c>
      <c r="I506" s="37">
        <v>19600</v>
      </c>
      <c r="J506" s="135">
        <v>500000</v>
      </c>
      <c r="K506" s="136" t="s">
        <v>13</v>
      </c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38" t="s">
        <v>44</v>
      </c>
    </row>
    <row r="507" spans="1:23" s="22" customFormat="1" ht="63" x14ac:dyDescent="0.25">
      <c r="A507" s="365"/>
      <c r="B507" s="372"/>
      <c r="C507" s="369"/>
      <c r="D507" s="327"/>
      <c r="E507" s="295"/>
      <c r="F507" s="23" t="s">
        <v>23</v>
      </c>
      <c r="G507" s="24" t="s">
        <v>745</v>
      </c>
      <c r="H507" s="102" t="s">
        <v>543</v>
      </c>
      <c r="I507" s="25">
        <v>384000</v>
      </c>
      <c r="J507" s="276" t="s">
        <v>746</v>
      </c>
      <c r="K507" s="166" t="s">
        <v>13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12" t="s">
        <v>613</v>
      </c>
    </row>
    <row r="508" spans="1:23" s="22" customFormat="1" ht="63" x14ac:dyDescent="0.25">
      <c r="A508" s="365"/>
      <c r="B508" s="372"/>
      <c r="C508" s="369"/>
      <c r="D508" s="327"/>
      <c r="E508" s="295"/>
      <c r="F508" s="23" t="s">
        <v>26</v>
      </c>
      <c r="G508" s="24" t="s">
        <v>747</v>
      </c>
      <c r="H508" s="102" t="s">
        <v>543</v>
      </c>
      <c r="I508" s="25">
        <v>38400</v>
      </c>
      <c r="J508" s="276" t="s">
        <v>748</v>
      </c>
      <c r="K508" s="166" t="s">
        <v>13</v>
      </c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12" t="s">
        <v>613</v>
      </c>
    </row>
    <row r="509" spans="1:23" s="22" customFormat="1" ht="47.25" x14ac:dyDescent="0.25">
      <c r="A509" s="365"/>
      <c r="B509" s="372"/>
      <c r="C509" s="369"/>
      <c r="D509" s="327"/>
      <c r="E509" s="295"/>
      <c r="F509" s="23" t="s">
        <v>23</v>
      </c>
      <c r="G509" s="24" t="s">
        <v>749</v>
      </c>
      <c r="H509" s="104" t="s">
        <v>209</v>
      </c>
      <c r="I509" s="25">
        <v>1</v>
      </c>
      <c r="J509" s="276">
        <v>137500</v>
      </c>
      <c r="K509" s="57"/>
      <c r="L509" s="57" t="s">
        <v>13</v>
      </c>
      <c r="M509" s="57"/>
      <c r="N509" s="57"/>
      <c r="O509" s="57" t="s">
        <v>13</v>
      </c>
      <c r="P509" s="57"/>
      <c r="Q509" s="57"/>
      <c r="R509" s="57" t="s">
        <v>13</v>
      </c>
      <c r="S509" s="57"/>
      <c r="T509" s="57"/>
      <c r="U509" s="57" t="s">
        <v>13</v>
      </c>
      <c r="V509" s="57"/>
      <c r="W509" s="12" t="s">
        <v>78</v>
      </c>
    </row>
    <row r="510" spans="1:23" s="22" customFormat="1" ht="31.5" x14ac:dyDescent="0.25">
      <c r="A510" s="365"/>
      <c r="B510" s="372"/>
      <c r="C510" s="369"/>
      <c r="D510" s="327"/>
      <c r="E510" s="295"/>
      <c r="F510" s="23" t="s">
        <v>23</v>
      </c>
      <c r="G510" s="24" t="s">
        <v>750</v>
      </c>
      <c r="H510" s="104" t="s">
        <v>157</v>
      </c>
      <c r="I510" s="25">
        <v>1000</v>
      </c>
      <c r="J510" s="276">
        <v>50000</v>
      </c>
      <c r="K510" s="57" t="s">
        <v>13</v>
      </c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12" t="s">
        <v>96</v>
      </c>
    </row>
    <row r="511" spans="1:23" s="22" customFormat="1" ht="31.5" x14ac:dyDescent="0.25">
      <c r="A511" s="365"/>
      <c r="B511" s="372"/>
      <c r="C511" s="369"/>
      <c r="D511" s="327"/>
      <c r="E511" s="295"/>
      <c r="F511" s="23" t="s">
        <v>23</v>
      </c>
      <c r="G511" s="24" t="s">
        <v>751</v>
      </c>
      <c r="H511" s="104" t="s">
        <v>157</v>
      </c>
      <c r="I511" s="25">
        <v>200</v>
      </c>
      <c r="J511" s="276">
        <v>15000</v>
      </c>
      <c r="K511" s="57" t="s">
        <v>13</v>
      </c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12" t="s">
        <v>96</v>
      </c>
    </row>
    <row r="512" spans="1:23" s="22" customFormat="1" ht="31.5" x14ac:dyDescent="0.25">
      <c r="A512" s="365"/>
      <c r="B512" s="372"/>
      <c r="C512" s="369"/>
      <c r="D512" s="327"/>
      <c r="E512" s="295"/>
      <c r="F512" s="23" t="s">
        <v>26</v>
      </c>
      <c r="G512" s="24" t="s">
        <v>752</v>
      </c>
      <c r="H512" s="104" t="s">
        <v>157</v>
      </c>
      <c r="I512" s="25">
        <v>200</v>
      </c>
      <c r="J512" s="276">
        <v>15000</v>
      </c>
      <c r="K512" s="57" t="s">
        <v>13</v>
      </c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12" t="s">
        <v>96</v>
      </c>
    </row>
    <row r="513" spans="1:23" s="22" customFormat="1" ht="94.5" x14ac:dyDescent="0.25">
      <c r="A513" s="365"/>
      <c r="B513" s="372"/>
      <c r="C513" s="369"/>
      <c r="D513" s="327"/>
      <c r="E513" s="295"/>
      <c r="F513" s="23" t="s">
        <v>62</v>
      </c>
      <c r="G513" s="24" t="s">
        <v>753</v>
      </c>
      <c r="H513" s="104" t="s">
        <v>157</v>
      </c>
      <c r="I513" s="25">
        <v>100</v>
      </c>
      <c r="J513" s="276">
        <v>10000</v>
      </c>
      <c r="K513" s="57" t="s">
        <v>13</v>
      </c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12" t="s">
        <v>96</v>
      </c>
    </row>
    <row r="514" spans="1:23" s="22" customFormat="1" ht="47.25" x14ac:dyDescent="0.25">
      <c r="A514" s="365"/>
      <c r="B514" s="372"/>
      <c r="C514" s="369"/>
      <c r="D514" s="327"/>
      <c r="E514" s="295"/>
      <c r="F514" s="23" t="s">
        <v>64</v>
      </c>
      <c r="G514" s="24" t="s">
        <v>754</v>
      </c>
      <c r="H514" s="104" t="s">
        <v>157</v>
      </c>
      <c r="I514" s="25">
        <v>500</v>
      </c>
      <c r="J514" s="276">
        <v>10000</v>
      </c>
      <c r="K514" s="57" t="s">
        <v>13</v>
      </c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12" t="s">
        <v>96</v>
      </c>
    </row>
    <row r="515" spans="1:23" s="22" customFormat="1" ht="63" x14ac:dyDescent="0.25">
      <c r="A515" s="365"/>
      <c r="B515" s="372"/>
      <c r="C515" s="369"/>
      <c r="D515" s="327"/>
      <c r="E515" s="295"/>
      <c r="F515" s="23" t="s">
        <v>66</v>
      </c>
      <c r="G515" s="24" t="s">
        <v>755</v>
      </c>
      <c r="H515" s="104" t="s">
        <v>157</v>
      </c>
      <c r="I515" s="25">
        <v>3000</v>
      </c>
      <c r="J515" s="276">
        <v>50000</v>
      </c>
      <c r="K515" s="57" t="s">
        <v>13</v>
      </c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12" t="s">
        <v>96</v>
      </c>
    </row>
    <row r="516" spans="1:23" s="22" customFormat="1" ht="31.5" x14ac:dyDescent="0.25">
      <c r="A516" s="365"/>
      <c r="B516" s="372"/>
      <c r="C516" s="369"/>
      <c r="D516" s="327"/>
      <c r="E516" s="295"/>
      <c r="F516" s="23" t="s">
        <v>68</v>
      </c>
      <c r="G516" s="24" t="s">
        <v>756</v>
      </c>
      <c r="H516" s="104" t="s">
        <v>157</v>
      </c>
      <c r="I516" s="25">
        <v>500</v>
      </c>
      <c r="J516" s="276">
        <v>10000</v>
      </c>
      <c r="K516" s="57" t="s">
        <v>13</v>
      </c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12" t="s">
        <v>96</v>
      </c>
    </row>
    <row r="517" spans="1:23" s="22" customFormat="1" ht="31.5" x14ac:dyDescent="0.25">
      <c r="A517" s="365"/>
      <c r="B517" s="372"/>
      <c r="C517" s="369"/>
      <c r="D517" s="327"/>
      <c r="E517" s="295"/>
      <c r="F517" s="23" t="s">
        <v>70</v>
      </c>
      <c r="G517" s="24" t="s">
        <v>757</v>
      </c>
      <c r="H517" s="104" t="s">
        <v>157</v>
      </c>
      <c r="I517" s="25">
        <v>1200</v>
      </c>
      <c r="J517" s="276">
        <v>20000</v>
      </c>
      <c r="K517" s="57" t="s">
        <v>13</v>
      </c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12" t="s">
        <v>96</v>
      </c>
    </row>
    <row r="518" spans="1:23" s="22" customFormat="1" ht="47.25" x14ac:dyDescent="0.25">
      <c r="A518" s="365"/>
      <c r="B518" s="372"/>
      <c r="C518" s="369"/>
      <c r="D518" s="327"/>
      <c r="E518" s="295"/>
      <c r="F518" s="23" t="s">
        <v>50</v>
      </c>
      <c r="G518" s="24" t="s">
        <v>758</v>
      </c>
      <c r="H518" s="104" t="s">
        <v>157</v>
      </c>
      <c r="I518" s="25">
        <v>1200</v>
      </c>
      <c r="J518" s="276">
        <v>20000</v>
      </c>
      <c r="K518" s="57" t="s">
        <v>13</v>
      </c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12" t="s">
        <v>96</v>
      </c>
    </row>
    <row r="519" spans="1:23" s="22" customFormat="1" ht="47.25" x14ac:dyDescent="0.25">
      <c r="A519" s="365"/>
      <c r="B519" s="372"/>
      <c r="C519" s="369"/>
      <c r="D519" s="327"/>
      <c r="E519" s="295"/>
      <c r="F519" s="23" t="s">
        <v>288</v>
      </c>
      <c r="G519" s="24" t="s">
        <v>759</v>
      </c>
      <c r="H519" s="104" t="s">
        <v>157</v>
      </c>
      <c r="I519" s="25">
        <v>600</v>
      </c>
      <c r="J519" s="276">
        <v>10000</v>
      </c>
      <c r="K519" s="57" t="s">
        <v>13</v>
      </c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12" t="s">
        <v>96</v>
      </c>
    </row>
    <row r="520" spans="1:23" s="22" customFormat="1" ht="31.5" x14ac:dyDescent="0.25">
      <c r="A520" s="365"/>
      <c r="B520" s="372"/>
      <c r="C520" s="369"/>
      <c r="D520" s="327"/>
      <c r="E520" s="295"/>
      <c r="F520" s="23" t="s">
        <v>290</v>
      </c>
      <c r="G520" s="24" t="s">
        <v>760</v>
      </c>
      <c r="H520" s="104" t="s">
        <v>157</v>
      </c>
      <c r="I520" s="25">
        <v>400</v>
      </c>
      <c r="J520" s="276">
        <v>10000</v>
      </c>
      <c r="K520" s="57" t="s">
        <v>13</v>
      </c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12" t="s">
        <v>96</v>
      </c>
    </row>
    <row r="521" spans="1:23" s="22" customFormat="1" ht="47.25" x14ac:dyDescent="0.25">
      <c r="A521" s="365"/>
      <c r="B521" s="372"/>
      <c r="C521" s="369"/>
      <c r="D521" s="327"/>
      <c r="E521" s="295"/>
      <c r="F521" s="23" t="s">
        <v>292</v>
      </c>
      <c r="G521" s="24" t="s">
        <v>761</v>
      </c>
      <c r="H521" s="104" t="s">
        <v>157</v>
      </c>
      <c r="I521" s="25">
        <v>200</v>
      </c>
      <c r="J521" s="276">
        <v>5000</v>
      </c>
      <c r="K521" s="57" t="s">
        <v>13</v>
      </c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12" t="s">
        <v>96</v>
      </c>
    </row>
    <row r="522" spans="1:23" s="22" customFormat="1" ht="94.5" x14ac:dyDescent="0.25">
      <c r="A522" s="365"/>
      <c r="B522" s="372"/>
      <c r="C522" s="369"/>
      <c r="D522" s="327"/>
      <c r="E522" s="295"/>
      <c r="F522" s="23" t="s">
        <v>294</v>
      </c>
      <c r="G522" s="24" t="s">
        <v>762</v>
      </c>
      <c r="H522" s="104" t="s">
        <v>157</v>
      </c>
      <c r="I522" s="25">
        <v>1300</v>
      </c>
      <c r="J522" s="276">
        <v>13000</v>
      </c>
      <c r="K522" s="57" t="s">
        <v>13</v>
      </c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12" t="s">
        <v>96</v>
      </c>
    </row>
    <row r="523" spans="1:23" s="22" customFormat="1" ht="47.25" x14ac:dyDescent="0.25">
      <c r="A523" s="365"/>
      <c r="B523" s="372"/>
      <c r="C523" s="369"/>
      <c r="D523" s="327"/>
      <c r="E523" s="295"/>
      <c r="F523" s="23" t="s">
        <v>391</v>
      </c>
      <c r="G523" s="24" t="s">
        <v>763</v>
      </c>
      <c r="H523" s="104" t="s">
        <v>157</v>
      </c>
      <c r="I523" s="25">
        <v>3000</v>
      </c>
      <c r="J523" s="276">
        <v>15000</v>
      </c>
      <c r="K523" s="57" t="s">
        <v>13</v>
      </c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12" t="s">
        <v>96</v>
      </c>
    </row>
    <row r="524" spans="1:23" s="22" customFormat="1" ht="47.25" x14ac:dyDescent="0.25">
      <c r="A524" s="365"/>
      <c r="B524" s="372"/>
      <c r="C524" s="369"/>
      <c r="D524" s="327"/>
      <c r="E524" s="295"/>
      <c r="F524" s="35" t="s">
        <v>23</v>
      </c>
      <c r="G524" s="36" t="s">
        <v>765</v>
      </c>
      <c r="H524" s="26" t="s">
        <v>54</v>
      </c>
      <c r="I524" s="37">
        <v>40800</v>
      </c>
      <c r="J524" s="135">
        <v>166000</v>
      </c>
      <c r="K524" s="57" t="s">
        <v>13</v>
      </c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38" t="s">
        <v>113</v>
      </c>
    </row>
    <row r="525" spans="1:23" s="22" customFormat="1" ht="31.5" x14ac:dyDescent="0.25">
      <c r="A525" s="365"/>
      <c r="B525" s="372"/>
      <c r="C525" s="369"/>
      <c r="D525" s="327"/>
      <c r="E525" s="295"/>
      <c r="F525" s="35" t="s">
        <v>26</v>
      </c>
      <c r="G525" s="36" t="s">
        <v>766</v>
      </c>
      <c r="H525" s="26" t="s">
        <v>143</v>
      </c>
      <c r="I525" s="37">
        <v>18</v>
      </c>
      <c r="J525" s="135">
        <v>341000</v>
      </c>
      <c r="K525" s="57" t="s">
        <v>13</v>
      </c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38" t="s">
        <v>113</v>
      </c>
    </row>
    <row r="526" spans="1:23" s="22" customFormat="1" ht="63" x14ac:dyDescent="0.25">
      <c r="A526" s="365"/>
      <c r="B526" s="372"/>
      <c r="C526" s="369"/>
      <c r="D526" s="327"/>
      <c r="E526" s="295"/>
      <c r="F526" s="134">
        <v>1</v>
      </c>
      <c r="G526" s="29" t="s">
        <v>767</v>
      </c>
      <c r="H526" s="134" t="s">
        <v>543</v>
      </c>
      <c r="I526" s="217">
        <v>33600</v>
      </c>
      <c r="J526" s="285">
        <v>45000</v>
      </c>
      <c r="K526" s="162" t="s">
        <v>13</v>
      </c>
      <c r="L526" s="162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58" t="s">
        <v>629</v>
      </c>
    </row>
    <row r="527" spans="1:23" s="22" customFormat="1" ht="63" x14ac:dyDescent="0.25">
      <c r="A527" s="365"/>
      <c r="B527" s="372"/>
      <c r="C527" s="369"/>
      <c r="D527" s="327"/>
      <c r="E527" s="295"/>
      <c r="F527" s="134">
        <v>2</v>
      </c>
      <c r="G527" s="29" t="s">
        <v>768</v>
      </c>
      <c r="H527" s="134" t="s">
        <v>543</v>
      </c>
      <c r="I527" s="217">
        <v>3840</v>
      </c>
      <c r="J527" s="285">
        <v>10500</v>
      </c>
      <c r="K527" s="162" t="s">
        <v>13</v>
      </c>
      <c r="L527" s="162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58" t="s">
        <v>629</v>
      </c>
    </row>
    <row r="528" spans="1:23" s="22" customFormat="1" ht="31.5" x14ac:dyDescent="0.25">
      <c r="A528" s="365"/>
      <c r="B528" s="372"/>
      <c r="C528" s="369"/>
      <c r="D528" s="327"/>
      <c r="E528" s="295"/>
      <c r="F528" s="134">
        <v>3</v>
      </c>
      <c r="G528" s="29" t="s">
        <v>769</v>
      </c>
      <c r="H528" s="134" t="s">
        <v>543</v>
      </c>
      <c r="I528" s="217">
        <v>32640</v>
      </c>
      <c r="J528" s="285">
        <v>41000</v>
      </c>
      <c r="K528" s="162" t="s">
        <v>13</v>
      </c>
      <c r="L528" s="162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58" t="s">
        <v>629</v>
      </c>
    </row>
    <row r="529" spans="1:23" s="22" customFormat="1" ht="31.5" x14ac:dyDescent="0.25">
      <c r="A529" s="365"/>
      <c r="B529" s="372"/>
      <c r="C529" s="369"/>
      <c r="D529" s="327"/>
      <c r="E529" s="295"/>
      <c r="F529" s="134">
        <v>4</v>
      </c>
      <c r="G529" s="218" t="s">
        <v>770</v>
      </c>
      <c r="H529" s="134" t="s">
        <v>543</v>
      </c>
      <c r="I529" s="217">
        <v>384</v>
      </c>
      <c r="J529" s="285">
        <v>1800</v>
      </c>
      <c r="K529" s="162" t="s">
        <v>13</v>
      </c>
      <c r="L529" s="162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58" t="s">
        <v>629</v>
      </c>
    </row>
    <row r="530" spans="1:23" s="22" customFormat="1" ht="63" x14ac:dyDescent="0.25">
      <c r="A530" s="365"/>
      <c r="B530" s="372"/>
      <c r="C530" s="369"/>
      <c r="D530" s="327"/>
      <c r="E530" s="295"/>
      <c r="F530" s="134">
        <v>5</v>
      </c>
      <c r="G530" s="204" t="s">
        <v>771</v>
      </c>
      <c r="H530" s="134" t="s">
        <v>543</v>
      </c>
      <c r="I530" s="217">
        <v>96</v>
      </c>
      <c r="J530" s="285">
        <v>500</v>
      </c>
      <c r="K530" s="162" t="s">
        <v>13</v>
      </c>
      <c r="L530" s="162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58" t="s">
        <v>629</v>
      </c>
    </row>
    <row r="531" spans="1:23" s="22" customFormat="1" ht="47.25" x14ac:dyDescent="0.25">
      <c r="A531" s="365"/>
      <c r="B531" s="372"/>
      <c r="C531" s="369"/>
      <c r="D531" s="327"/>
      <c r="E531" s="295"/>
      <c r="F531" s="134">
        <v>6</v>
      </c>
      <c r="G531" s="204" t="s">
        <v>772</v>
      </c>
      <c r="H531" s="134" t="s">
        <v>543</v>
      </c>
      <c r="I531" s="217">
        <v>96</v>
      </c>
      <c r="J531" s="285">
        <v>480</v>
      </c>
      <c r="K531" s="162" t="s">
        <v>13</v>
      </c>
      <c r="L531" s="162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58" t="s">
        <v>629</v>
      </c>
    </row>
    <row r="532" spans="1:23" s="22" customFormat="1" ht="47.25" x14ac:dyDescent="0.25">
      <c r="A532" s="365"/>
      <c r="B532" s="372"/>
      <c r="C532" s="369"/>
      <c r="D532" s="327"/>
      <c r="E532" s="295"/>
      <c r="F532" s="134">
        <v>7</v>
      </c>
      <c r="G532" s="29" t="s">
        <v>773</v>
      </c>
      <c r="H532" s="134" t="s">
        <v>543</v>
      </c>
      <c r="I532" s="217">
        <v>5376</v>
      </c>
      <c r="J532" s="285">
        <v>15000</v>
      </c>
      <c r="K532" s="162" t="s">
        <v>13</v>
      </c>
      <c r="L532" s="162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58" t="s">
        <v>629</v>
      </c>
    </row>
    <row r="533" spans="1:23" s="22" customFormat="1" ht="63" x14ac:dyDescent="0.25">
      <c r="A533" s="365"/>
      <c r="B533" s="372"/>
      <c r="C533" s="369"/>
      <c r="D533" s="327"/>
      <c r="E533" s="295"/>
      <c r="F533" s="134">
        <v>8</v>
      </c>
      <c r="G533" s="29" t="s">
        <v>774</v>
      </c>
      <c r="H533" s="134" t="s">
        <v>543</v>
      </c>
      <c r="I533" s="217">
        <v>5376</v>
      </c>
      <c r="J533" s="285">
        <v>15000</v>
      </c>
      <c r="K533" s="162" t="s">
        <v>13</v>
      </c>
      <c r="L533" s="162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58" t="s">
        <v>629</v>
      </c>
    </row>
    <row r="534" spans="1:23" s="22" customFormat="1" ht="47.25" x14ac:dyDescent="0.25">
      <c r="A534" s="365"/>
      <c r="B534" s="372"/>
      <c r="C534" s="369"/>
      <c r="D534" s="327"/>
      <c r="E534" s="295"/>
      <c r="F534" s="134">
        <v>9</v>
      </c>
      <c r="G534" s="29" t="s">
        <v>775</v>
      </c>
      <c r="H534" s="134" t="s">
        <v>543</v>
      </c>
      <c r="I534" s="217">
        <v>6336</v>
      </c>
      <c r="J534" s="285">
        <v>27000</v>
      </c>
      <c r="K534" s="162" t="s">
        <v>13</v>
      </c>
      <c r="L534" s="162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58" t="s">
        <v>629</v>
      </c>
    </row>
    <row r="535" spans="1:23" s="22" customFormat="1" ht="47.25" x14ac:dyDescent="0.25">
      <c r="A535" s="365"/>
      <c r="B535" s="372"/>
      <c r="C535" s="369"/>
      <c r="D535" s="327"/>
      <c r="E535" s="295"/>
      <c r="F535" s="134">
        <v>10</v>
      </c>
      <c r="G535" s="29" t="s">
        <v>776</v>
      </c>
      <c r="H535" s="134" t="s">
        <v>543</v>
      </c>
      <c r="I535" s="217">
        <v>1344</v>
      </c>
      <c r="J535" s="285">
        <v>3700</v>
      </c>
      <c r="K535" s="162" t="s">
        <v>13</v>
      </c>
      <c r="L535" s="162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58" t="s">
        <v>629</v>
      </c>
    </row>
    <row r="536" spans="1:23" s="22" customFormat="1" ht="47.25" x14ac:dyDescent="0.25">
      <c r="A536" s="365"/>
      <c r="B536" s="372"/>
      <c r="C536" s="369"/>
      <c r="D536" s="327"/>
      <c r="E536" s="295"/>
      <c r="F536" s="134">
        <v>11</v>
      </c>
      <c r="G536" s="29" t="s">
        <v>777</v>
      </c>
      <c r="H536" s="134" t="s">
        <v>543</v>
      </c>
      <c r="I536" s="217">
        <v>2304</v>
      </c>
      <c r="J536" s="285">
        <v>6000</v>
      </c>
      <c r="K536" s="162" t="s">
        <v>13</v>
      </c>
      <c r="L536" s="162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58" t="s">
        <v>629</v>
      </c>
    </row>
    <row r="537" spans="1:23" s="22" customFormat="1" ht="47.25" x14ac:dyDescent="0.25">
      <c r="A537" s="365"/>
      <c r="B537" s="372"/>
      <c r="C537" s="369"/>
      <c r="D537" s="327"/>
      <c r="E537" s="295"/>
      <c r="F537" s="134">
        <v>12</v>
      </c>
      <c r="G537" s="29" t="s">
        <v>778</v>
      </c>
      <c r="H537" s="134" t="s">
        <v>543</v>
      </c>
      <c r="I537" s="217">
        <v>960</v>
      </c>
      <c r="J537" s="285">
        <v>3500</v>
      </c>
      <c r="K537" s="162" t="s">
        <v>13</v>
      </c>
      <c r="L537" s="162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58" t="s">
        <v>629</v>
      </c>
    </row>
    <row r="538" spans="1:23" s="22" customFormat="1" ht="31.5" x14ac:dyDescent="0.25">
      <c r="A538" s="365"/>
      <c r="B538" s="372"/>
      <c r="C538" s="369"/>
      <c r="D538" s="327"/>
      <c r="E538" s="295"/>
      <c r="F538" s="134">
        <v>13</v>
      </c>
      <c r="G538" s="29" t="s">
        <v>779</v>
      </c>
      <c r="H538" s="134" t="s">
        <v>543</v>
      </c>
      <c r="I538" s="217">
        <v>768</v>
      </c>
      <c r="J538" s="285">
        <v>4000</v>
      </c>
      <c r="K538" s="162" t="s">
        <v>13</v>
      </c>
      <c r="L538" s="162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58" t="s">
        <v>629</v>
      </c>
    </row>
    <row r="539" spans="1:23" s="22" customFormat="1" ht="63" x14ac:dyDescent="0.25">
      <c r="A539" s="365"/>
      <c r="B539" s="372"/>
      <c r="C539" s="369"/>
      <c r="D539" s="327"/>
      <c r="E539" s="295"/>
      <c r="F539" s="134">
        <v>14</v>
      </c>
      <c r="G539" s="29" t="s">
        <v>780</v>
      </c>
      <c r="H539" s="134" t="s">
        <v>543</v>
      </c>
      <c r="I539" s="217">
        <v>96</v>
      </c>
      <c r="J539" s="285">
        <v>900</v>
      </c>
      <c r="K539" s="162" t="s">
        <v>13</v>
      </c>
      <c r="L539" s="162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58" t="s">
        <v>629</v>
      </c>
    </row>
    <row r="540" spans="1:23" s="22" customFormat="1" ht="63" x14ac:dyDescent="0.25">
      <c r="A540" s="365"/>
      <c r="B540" s="372"/>
      <c r="C540" s="369"/>
      <c r="D540" s="327"/>
      <c r="E540" s="295"/>
      <c r="F540" s="134">
        <v>15</v>
      </c>
      <c r="G540" s="29" t="s">
        <v>781</v>
      </c>
      <c r="H540" s="134" t="s">
        <v>543</v>
      </c>
      <c r="I540" s="217">
        <v>1920</v>
      </c>
      <c r="J540" s="285">
        <v>7500</v>
      </c>
      <c r="K540" s="162" t="s">
        <v>13</v>
      </c>
      <c r="L540" s="162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58" t="s">
        <v>629</v>
      </c>
    </row>
    <row r="541" spans="1:23" s="22" customFormat="1" ht="31.5" x14ac:dyDescent="0.25">
      <c r="A541" s="365"/>
      <c r="B541" s="372"/>
      <c r="C541" s="369"/>
      <c r="D541" s="327"/>
      <c r="E541" s="295"/>
      <c r="F541" s="134">
        <v>16</v>
      </c>
      <c r="G541" s="29" t="s">
        <v>782</v>
      </c>
      <c r="H541" s="134" t="s">
        <v>628</v>
      </c>
      <c r="I541" s="217">
        <v>1152</v>
      </c>
      <c r="J541" s="285">
        <v>2000</v>
      </c>
      <c r="K541" s="162" t="s">
        <v>13</v>
      </c>
      <c r="L541" s="162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58" t="s">
        <v>629</v>
      </c>
    </row>
    <row r="542" spans="1:23" s="22" customFormat="1" ht="47.25" x14ac:dyDescent="0.25">
      <c r="A542" s="365"/>
      <c r="B542" s="372"/>
      <c r="C542" s="369"/>
      <c r="D542" s="327"/>
      <c r="E542" s="295"/>
      <c r="F542" s="134">
        <v>17</v>
      </c>
      <c r="G542" s="29" t="s">
        <v>783</v>
      </c>
      <c r="H542" s="134" t="s">
        <v>628</v>
      </c>
      <c r="I542" s="217">
        <v>768</v>
      </c>
      <c r="J542" s="285">
        <v>3000</v>
      </c>
      <c r="K542" s="162" t="s">
        <v>13</v>
      </c>
      <c r="L542" s="162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58" t="s">
        <v>629</v>
      </c>
    </row>
    <row r="543" spans="1:23" s="22" customFormat="1" ht="47.25" x14ac:dyDescent="0.25">
      <c r="A543" s="365"/>
      <c r="B543" s="372"/>
      <c r="C543" s="369"/>
      <c r="D543" s="327"/>
      <c r="E543" s="295"/>
      <c r="F543" s="134">
        <v>18</v>
      </c>
      <c r="G543" s="29" t="s">
        <v>784</v>
      </c>
      <c r="H543" s="134" t="s">
        <v>628</v>
      </c>
      <c r="I543" s="217">
        <v>96</v>
      </c>
      <c r="J543" s="285">
        <v>400</v>
      </c>
      <c r="K543" s="162" t="s">
        <v>13</v>
      </c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58" t="s">
        <v>629</v>
      </c>
    </row>
    <row r="544" spans="1:23" s="22" customFormat="1" ht="47.25" x14ac:dyDescent="0.25">
      <c r="A544" s="365"/>
      <c r="B544" s="372"/>
      <c r="C544" s="369"/>
      <c r="D544" s="327"/>
      <c r="E544" s="295"/>
      <c r="F544" s="134">
        <v>19</v>
      </c>
      <c r="G544" s="29" t="s">
        <v>785</v>
      </c>
      <c r="H544" s="134" t="s">
        <v>628</v>
      </c>
      <c r="I544" s="217">
        <v>288</v>
      </c>
      <c r="J544" s="285">
        <v>900</v>
      </c>
      <c r="K544" s="162" t="s">
        <v>13</v>
      </c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58" t="s">
        <v>629</v>
      </c>
    </row>
    <row r="545" spans="1:23" s="22" customFormat="1" ht="63" x14ac:dyDescent="0.25">
      <c r="A545" s="365"/>
      <c r="B545" s="372"/>
      <c r="C545" s="369"/>
      <c r="D545" s="327"/>
      <c r="E545" s="295"/>
      <c r="F545" s="134">
        <v>20</v>
      </c>
      <c r="G545" s="29" t="s">
        <v>786</v>
      </c>
      <c r="H545" s="134" t="s">
        <v>628</v>
      </c>
      <c r="I545" s="217">
        <v>96</v>
      </c>
      <c r="J545" s="285">
        <v>400</v>
      </c>
      <c r="K545" s="162" t="s">
        <v>13</v>
      </c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58" t="s">
        <v>629</v>
      </c>
    </row>
    <row r="546" spans="1:23" s="22" customFormat="1" ht="47.25" x14ac:dyDescent="0.25">
      <c r="A546" s="365"/>
      <c r="B546" s="372"/>
      <c r="C546" s="369"/>
      <c r="D546" s="327"/>
      <c r="E546" s="295"/>
      <c r="F546" s="134">
        <v>21</v>
      </c>
      <c r="G546" s="29" t="s">
        <v>787</v>
      </c>
      <c r="H546" s="134" t="s">
        <v>628</v>
      </c>
      <c r="I546" s="217">
        <v>96</v>
      </c>
      <c r="J546" s="285">
        <v>400</v>
      </c>
      <c r="K546" s="162" t="s">
        <v>13</v>
      </c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58" t="s">
        <v>629</v>
      </c>
    </row>
    <row r="547" spans="1:23" s="22" customFormat="1" ht="94.5" x14ac:dyDescent="0.25">
      <c r="A547" s="365"/>
      <c r="B547" s="372"/>
      <c r="C547" s="369"/>
      <c r="D547" s="327"/>
      <c r="E547" s="295"/>
      <c r="F547" s="134">
        <v>22</v>
      </c>
      <c r="G547" s="29" t="s">
        <v>788</v>
      </c>
      <c r="H547" s="134" t="s">
        <v>628</v>
      </c>
      <c r="I547" s="217">
        <v>864</v>
      </c>
      <c r="J547" s="285">
        <v>4500</v>
      </c>
      <c r="K547" s="162" t="s">
        <v>13</v>
      </c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58" t="s">
        <v>629</v>
      </c>
    </row>
    <row r="548" spans="1:23" s="22" customFormat="1" ht="94.5" x14ac:dyDescent="0.25">
      <c r="A548" s="365"/>
      <c r="B548" s="372"/>
      <c r="C548" s="369"/>
      <c r="D548" s="327"/>
      <c r="E548" s="295"/>
      <c r="F548" s="134">
        <v>23</v>
      </c>
      <c r="G548" s="29" t="s">
        <v>789</v>
      </c>
      <c r="H548" s="134" t="s">
        <v>628</v>
      </c>
      <c r="I548" s="217">
        <v>864</v>
      </c>
      <c r="J548" s="285">
        <v>4500</v>
      </c>
      <c r="K548" s="162" t="s">
        <v>13</v>
      </c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58" t="s">
        <v>629</v>
      </c>
    </row>
    <row r="549" spans="1:23" s="22" customFormat="1" ht="47.25" x14ac:dyDescent="0.25">
      <c r="A549" s="365"/>
      <c r="B549" s="372"/>
      <c r="C549" s="369"/>
      <c r="D549" s="327"/>
      <c r="E549" s="295"/>
      <c r="F549" s="134">
        <v>1</v>
      </c>
      <c r="G549" s="219" t="s">
        <v>790</v>
      </c>
      <c r="H549" s="134" t="s">
        <v>157</v>
      </c>
      <c r="I549" s="217">
        <v>1665</v>
      </c>
      <c r="J549" s="285">
        <v>250000</v>
      </c>
      <c r="K549" s="162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58" t="s">
        <v>640</v>
      </c>
    </row>
    <row r="550" spans="1:23" s="22" customFormat="1" ht="63" x14ac:dyDescent="0.25">
      <c r="A550" s="365"/>
      <c r="B550" s="372"/>
      <c r="C550" s="369"/>
      <c r="D550" s="327"/>
      <c r="E550" s="295"/>
      <c r="F550" s="23" t="s">
        <v>23</v>
      </c>
      <c r="G550" s="204" t="s">
        <v>791</v>
      </c>
      <c r="H550" s="104" t="s">
        <v>792</v>
      </c>
      <c r="I550" s="25">
        <v>17280</v>
      </c>
      <c r="J550" s="276">
        <v>75000</v>
      </c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12" t="s">
        <v>793</v>
      </c>
    </row>
    <row r="551" spans="1:23" s="22" customFormat="1" ht="63" x14ac:dyDescent="0.25">
      <c r="A551" s="365"/>
      <c r="B551" s="372"/>
      <c r="C551" s="369"/>
      <c r="D551" s="327"/>
      <c r="E551" s="295"/>
      <c r="F551" s="23" t="s">
        <v>26</v>
      </c>
      <c r="G551" s="24" t="s">
        <v>794</v>
      </c>
      <c r="H551" s="104" t="s">
        <v>792</v>
      </c>
      <c r="I551" s="25">
        <v>3840</v>
      </c>
      <c r="J551" s="276">
        <v>5000</v>
      </c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12" t="s">
        <v>793</v>
      </c>
    </row>
    <row r="552" spans="1:23" s="22" customFormat="1" ht="47.25" x14ac:dyDescent="0.25">
      <c r="A552" s="365"/>
      <c r="B552" s="372"/>
      <c r="C552" s="369"/>
      <c r="D552" s="327"/>
      <c r="E552" s="295"/>
      <c r="F552" s="23" t="s">
        <v>62</v>
      </c>
      <c r="G552" s="24" t="s">
        <v>795</v>
      </c>
      <c r="H552" s="104" t="s">
        <v>792</v>
      </c>
      <c r="I552" s="25">
        <v>2220</v>
      </c>
      <c r="J552" s="276">
        <v>76000</v>
      </c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12" t="s">
        <v>793</v>
      </c>
    </row>
    <row r="553" spans="1:23" s="22" customFormat="1" ht="31.5" x14ac:dyDescent="0.25">
      <c r="A553" s="365"/>
      <c r="B553" s="372"/>
      <c r="C553" s="369"/>
      <c r="D553" s="327"/>
      <c r="E553" s="295"/>
      <c r="F553" s="23" t="s">
        <v>23</v>
      </c>
      <c r="G553" s="119" t="s">
        <v>796</v>
      </c>
      <c r="H553" s="104" t="s">
        <v>12</v>
      </c>
      <c r="I553" s="25">
        <v>16188</v>
      </c>
      <c r="J553" s="277">
        <v>250000</v>
      </c>
      <c r="K553" s="136" t="s">
        <v>13</v>
      </c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2" t="s">
        <v>227</v>
      </c>
    </row>
    <row r="554" spans="1:23" s="22" customFormat="1" ht="31.5" x14ac:dyDescent="0.25">
      <c r="A554" s="365"/>
      <c r="B554" s="372"/>
      <c r="C554" s="369"/>
      <c r="D554" s="327"/>
      <c r="E554" s="295"/>
      <c r="F554" s="23" t="s">
        <v>26</v>
      </c>
      <c r="G554" s="119" t="s">
        <v>797</v>
      </c>
      <c r="H554" s="104" t="s">
        <v>798</v>
      </c>
      <c r="I554" s="25">
        <v>9320</v>
      </c>
      <c r="J554" s="277">
        <v>230000</v>
      </c>
      <c r="K554" s="136" t="s">
        <v>13</v>
      </c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2" t="s">
        <v>227</v>
      </c>
    </row>
    <row r="555" spans="1:23" s="22" customFormat="1" ht="47.25" x14ac:dyDescent="0.25">
      <c r="A555" s="365"/>
      <c r="B555" s="372"/>
      <c r="C555" s="369"/>
      <c r="D555" s="327"/>
      <c r="E555" s="295"/>
      <c r="F555" s="23" t="s">
        <v>23</v>
      </c>
      <c r="G555" s="119" t="s">
        <v>799</v>
      </c>
      <c r="H555" s="104" t="s">
        <v>157</v>
      </c>
      <c r="I555" s="25">
        <v>32840</v>
      </c>
      <c r="J555" s="277">
        <v>81155</v>
      </c>
      <c r="K555" s="57" t="s">
        <v>13</v>
      </c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12" t="s">
        <v>227</v>
      </c>
    </row>
    <row r="556" spans="1:23" s="22" customFormat="1" ht="47.25" x14ac:dyDescent="0.25">
      <c r="A556" s="365"/>
      <c r="B556" s="372"/>
      <c r="C556" s="369"/>
      <c r="D556" s="327"/>
      <c r="E556" s="295"/>
      <c r="F556" s="23" t="s">
        <v>26</v>
      </c>
      <c r="G556" s="119" t="s">
        <v>800</v>
      </c>
      <c r="H556" s="104" t="s">
        <v>157</v>
      </c>
      <c r="I556" s="25">
        <v>2590</v>
      </c>
      <c r="J556" s="277">
        <v>56850</v>
      </c>
      <c r="K556" s="57" t="s">
        <v>13</v>
      </c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12" t="s">
        <v>227</v>
      </c>
    </row>
    <row r="557" spans="1:23" s="22" customFormat="1" ht="47.25" x14ac:dyDescent="0.25">
      <c r="A557" s="365"/>
      <c r="B557" s="372"/>
      <c r="C557" s="369"/>
      <c r="D557" s="327"/>
      <c r="E557" s="295"/>
      <c r="F557" s="23" t="s">
        <v>62</v>
      </c>
      <c r="G557" s="119" t="s">
        <v>801</v>
      </c>
      <c r="H557" s="104" t="s">
        <v>157</v>
      </c>
      <c r="I557" s="25">
        <v>320</v>
      </c>
      <c r="J557" s="277">
        <v>22490</v>
      </c>
      <c r="K557" s="57" t="s">
        <v>13</v>
      </c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12" t="s">
        <v>227</v>
      </c>
    </row>
    <row r="558" spans="1:23" s="22" customFormat="1" ht="47.25" x14ac:dyDescent="0.25">
      <c r="A558" s="365"/>
      <c r="B558" s="372"/>
      <c r="C558" s="369"/>
      <c r="D558" s="327"/>
      <c r="E558" s="295"/>
      <c r="F558" s="23" t="s">
        <v>64</v>
      </c>
      <c r="G558" s="119" t="s">
        <v>802</v>
      </c>
      <c r="H558" s="104" t="s">
        <v>157</v>
      </c>
      <c r="I558" s="25">
        <v>4476</v>
      </c>
      <c r="J558" s="277">
        <v>63500</v>
      </c>
      <c r="K558" s="57" t="s">
        <v>13</v>
      </c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12" t="s">
        <v>227</v>
      </c>
    </row>
    <row r="559" spans="1:23" s="22" customFormat="1" ht="47.25" x14ac:dyDescent="0.25">
      <c r="A559" s="365"/>
      <c r="B559" s="372"/>
      <c r="C559" s="369"/>
      <c r="D559" s="327"/>
      <c r="E559" s="295"/>
      <c r="F559" s="23" t="s">
        <v>23</v>
      </c>
      <c r="G559" s="119" t="s">
        <v>803</v>
      </c>
      <c r="H559" s="104" t="s">
        <v>689</v>
      </c>
      <c r="I559" s="25">
        <v>43200</v>
      </c>
      <c r="J559" s="277">
        <v>36000</v>
      </c>
      <c r="K559" s="57"/>
      <c r="L559" s="57" t="s">
        <v>13</v>
      </c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12" t="s">
        <v>186</v>
      </c>
    </row>
    <row r="560" spans="1:23" s="22" customFormat="1" ht="47.25" x14ac:dyDescent="0.25">
      <c r="A560" s="365"/>
      <c r="B560" s="372"/>
      <c r="C560" s="369"/>
      <c r="D560" s="327"/>
      <c r="E560" s="295"/>
      <c r="F560" s="23" t="s">
        <v>804</v>
      </c>
      <c r="G560" s="119" t="s">
        <v>803</v>
      </c>
      <c r="H560" s="104" t="s">
        <v>805</v>
      </c>
      <c r="I560" s="25">
        <v>7</v>
      </c>
      <c r="J560" s="277">
        <f>59500+29700+51400+52500+49600+16400+25400</f>
        <v>284500</v>
      </c>
      <c r="K560" s="57"/>
      <c r="L560" s="57" t="s">
        <v>13</v>
      </c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12" t="s">
        <v>186</v>
      </c>
    </row>
    <row r="561" spans="1:23" s="22" customFormat="1" ht="63" x14ac:dyDescent="0.25">
      <c r="A561" s="365"/>
      <c r="B561" s="372"/>
      <c r="C561" s="369"/>
      <c r="D561" s="327"/>
      <c r="E561" s="295"/>
      <c r="F561" s="23">
        <v>1</v>
      </c>
      <c r="G561" s="220" t="s">
        <v>806</v>
      </c>
      <c r="H561" s="104" t="s">
        <v>157</v>
      </c>
      <c r="I561" s="25">
        <v>14670</v>
      </c>
      <c r="J561" s="277">
        <v>440000</v>
      </c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2" t="s">
        <v>807</v>
      </c>
    </row>
    <row r="562" spans="1:23" s="22" customFormat="1" ht="110.25" x14ac:dyDescent="0.25">
      <c r="A562" s="365"/>
      <c r="B562" s="372"/>
      <c r="C562" s="369"/>
      <c r="D562" s="327"/>
      <c r="E562" s="295"/>
      <c r="F562" s="23">
        <v>1</v>
      </c>
      <c r="G562" s="24" t="s">
        <v>808</v>
      </c>
      <c r="H562" s="104" t="s">
        <v>54</v>
      </c>
      <c r="I562" s="25">
        <v>15360</v>
      </c>
      <c r="J562" s="277">
        <v>23000</v>
      </c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12" t="s">
        <v>807</v>
      </c>
    </row>
    <row r="563" spans="1:23" s="22" customFormat="1" ht="31.5" x14ac:dyDescent="0.25">
      <c r="A563" s="365"/>
      <c r="B563" s="372"/>
      <c r="C563" s="369"/>
      <c r="D563" s="327"/>
      <c r="E563" s="295"/>
      <c r="F563" s="23">
        <v>2</v>
      </c>
      <c r="G563" s="24" t="s">
        <v>809</v>
      </c>
      <c r="H563" s="104" t="s">
        <v>202</v>
      </c>
      <c r="I563" s="25">
        <v>33120</v>
      </c>
      <c r="J563" s="277">
        <v>51000</v>
      </c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12" t="s">
        <v>807</v>
      </c>
    </row>
    <row r="564" spans="1:23" s="22" customFormat="1" ht="31.5" x14ac:dyDescent="0.25">
      <c r="A564" s="365"/>
      <c r="B564" s="372"/>
      <c r="C564" s="369"/>
      <c r="D564" s="327"/>
      <c r="E564" s="295"/>
      <c r="F564" s="23">
        <v>3</v>
      </c>
      <c r="G564" s="24" t="s">
        <v>810</v>
      </c>
      <c r="H564" s="104" t="s">
        <v>202</v>
      </c>
      <c r="I564" s="25">
        <v>3840</v>
      </c>
      <c r="J564" s="277">
        <v>9000</v>
      </c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12" t="s">
        <v>807</v>
      </c>
    </row>
    <row r="565" spans="1:23" s="22" customFormat="1" ht="31.5" x14ac:dyDescent="0.25">
      <c r="A565" s="365"/>
      <c r="B565" s="372"/>
      <c r="C565" s="369"/>
      <c r="D565" s="327"/>
      <c r="E565" s="295"/>
      <c r="F565" s="23">
        <v>4</v>
      </c>
      <c r="G565" s="24" t="s">
        <v>811</v>
      </c>
      <c r="H565" s="104" t="s">
        <v>202</v>
      </c>
      <c r="I565" s="25">
        <v>3840</v>
      </c>
      <c r="J565" s="277">
        <v>8000</v>
      </c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12" t="s">
        <v>807</v>
      </c>
    </row>
    <row r="566" spans="1:23" s="22" customFormat="1" ht="31.5" x14ac:dyDescent="0.25">
      <c r="A566" s="365"/>
      <c r="B566" s="372"/>
      <c r="C566" s="369"/>
      <c r="D566" s="327"/>
      <c r="E566" s="295"/>
      <c r="F566" s="23">
        <v>5</v>
      </c>
      <c r="G566" s="24" t="s">
        <v>812</v>
      </c>
      <c r="H566" s="104" t="s">
        <v>202</v>
      </c>
      <c r="I566" s="25">
        <v>5760</v>
      </c>
      <c r="J566" s="277">
        <v>10000</v>
      </c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12" t="s">
        <v>807</v>
      </c>
    </row>
    <row r="567" spans="1:23" s="22" customFormat="1" ht="31.5" x14ac:dyDescent="0.25">
      <c r="A567" s="365"/>
      <c r="B567" s="372"/>
      <c r="C567" s="369"/>
      <c r="D567" s="327"/>
      <c r="E567" s="295"/>
      <c r="F567" s="23">
        <v>6</v>
      </c>
      <c r="G567" s="24" t="s">
        <v>813</v>
      </c>
      <c r="H567" s="104" t="s">
        <v>202</v>
      </c>
      <c r="I567" s="25">
        <v>768</v>
      </c>
      <c r="J567" s="277">
        <v>1600</v>
      </c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12" t="s">
        <v>807</v>
      </c>
    </row>
    <row r="568" spans="1:23" s="22" customFormat="1" ht="78.75" x14ac:dyDescent="0.25">
      <c r="A568" s="365"/>
      <c r="B568" s="372"/>
      <c r="C568" s="369"/>
      <c r="D568" s="327"/>
      <c r="E568" s="295"/>
      <c r="F568" s="23">
        <v>7</v>
      </c>
      <c r="G568" s="24" t="s">
        <v>814</v>
      </c>
      <c r="H568" s="104" t="s">
        <v>202</v>
      </c>
      <c r="I568" s="25">
        <v>38400</v>
      </c>
      <c r="J568" s="277">
        <v>65000</v>
      </c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12" t="s">
        <v>807</v>
      </c>
    </row>
    <row r="569" spans="1:23" s="22" customFormat="1" ht="31.5" x14ac:dyDescent="0.25">
      <c r="A569" s="365"/>
      <c r="B569" s="372"/>
      <c r="C569" s="369"/>
      <c r="D569" s="327"/>
      <c r="E569" s="295"/>
      <c r="F569" s="23">
        <v>8</v>
      </c>
      <c r="G569" s="24" t="s">
        <v>815</v>
      </c>
      <c r="H569" s="104" t="s">
        <v>202</v>
      </c>
      <c r="I569" s="25">
        <v>24000</v>
      </c>
      <c r="J569" s="277">
        <v>34500</v>
      </c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12" t="s">
        <v>807</v>
      </c>
    </row>
    <row r="570" spans="1:23" s="22" customFormat="1" ht="31.5" x14ac:dyDescent="0.25">
      <c r="A570" s="365"/>
      <c r="B570" s="372"/>
      <c r="C570" s="369"/>
      <c r="D570" s="327"/>
      <c r="E570" s="295"/>
      <c r="F570" s="23">
        <v>9</v>
      </c>
      <c r="G570" s="24" t="s">
        <v>816</v>
      </c>
      <c r="H570" s="104" t="s">
        <v>202</v>
      </c>
      <c r="I570" s="25">
        <v>23520</v>
      </c>
      <c r="J570" s="277">
        <v>40500</v>
      </c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12" t="s">
        <v>807</v>
      </c>
    </row>
    <row r="571" spans="1:23" s="22" customFormat="1" ht="31.5" x14ac:dyDescent="0.25">
      <c r="A571" s="365"/>
      <c r="B571" s="372"/>
      <c r="C571" s="369"/>
      <c r="D571" s="327"/>
      <c r="E571" s="295"/>
      <c r="F571" s="23">
        <v>10</v>
      </c>
      <c r="G571" s="24" t="s">
        <v>817</v>
      </c>
      <c r="H571" s="104" t="s">
        <v>54</v>
      </c>
      <c r="I571" s="221">
        <v>3072</v>
      </c>
      <c r="J571" s="277">
        <v>9000</v>
      </c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12" t="s">
        <v>807</v>
      </c>
    </row>
    <row r="572" spans="1:23" s="22" customFormat="1" ht="31.5" x14ac:dyDescent="0.25">
      <c r="A572" s="365"/>
      <c r="B572" s="316"/>
      <c r="C572" s="316"/>
      <c r="D572" s="316"/>
      <c r="E572" s="296"/>
      <c r="F572" s="35" t="s">
        <v>23</v>
      </c>
      <c r="G572" s="47" t="s">
        <v>818</v>
      </c>
      <c r="H572" s="26" t="s">
        <v>689</v>
      </c>
      <c r="I572" s="37">
        <v>80448</v>
      </c>
      <c r="J572" s="135">
        <v>106000</v>
      </c>
      <c r="K572" s="57" t="s">
        <v>13</v>
      </c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29" t="s">
        <v>185</v>
      </c>
    </row>
    <row r="573" spans="1:23" s="22" customFormat="1" ht="63" x14ac:dyDescent="0.25">
      <c r="A573" s="365"/>
      <c r="B573" s="367" t="s">
        <v>819</v>
      </c>
      <c r="C573" s="368" t="s">
        <v>819</v>
      </c>
      <c r="D573" s="301" t="s">
        <v>820</v>
      </c>
      <c r="E573" s="294" t="s">
        <v>821</v>
      </c>
      <c r="F573" s="7" t="s">
        <v>18</v>
      </c>
      <c r="G573" s="8" t="s">
        <v>822</v>
      </c>
      <c r="H573" s="178" t="s">
        <v>12</v>
      </c>
      <c r="I573" s="269" t="s">
        <v>20</v>
      </c>
      <c r="J573" s="275" t="s">
        <v>21</v>
      </c>
      <c r="K573" s="140"/>
      <c r="L573" s="140"/>
      <c r="M573" s="140"/>
      <c r="N573" s="140"/>
      <c r="O573" s="140"/>
      <c r="P573" s="140"/>
      <c r="Q573" s="140"/>
      <c r="R573" s="140"/>
      <c r="S573" s="140" t="s">
        <v>13</v>
      </c>
      <c r="T573" s="140"/>
      <c r="U573" s="140"/>
      <c r="V573" s="140"/>
      <c r="W573" s="9" t="s">
        <v>22</v>
      </c>
    </row>
    <row r="574" spans="1:23" s="22" customFormat="1" ht="63" x14ac:dyDescent="0.25">
      <c r="A574" s="365"/>
      <c r="B574" s="372"/>
      <c r="C574" s="369"/>
      <c r="D574" s="327"/>
      <c r="E574" s="295"/>
      <c r="F574" s="23" t="s">
        <v>23</v>
      </c>
      <c r="G574" s="48" t="s">
        <v>823</v>
      </c>
      <c r="H574" s="60" t="s">
        <v>12</v>
      </c>
      <c r="I574" s="67">
        <v>31000</v>
      </c>
      <c r="J574" s="276" t="s">
        <v>21</v>
      </c>
      <c r="K574" s="136" t="s">
        <v>13</v>
      </c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2" t="s">
        <v>137</v>
      </c>
    </row>
    <row r="575" spans="1:23" s="22" customFormat="1" ht="63" x14ac:dyDescent="0.25">
      <c r="A575" s="365"/>
      <c r="B575" s="372"/>
      <c r="C575" s="369"/>
      <c r="D575" s="327"/>
      <c r="E575" s="295"/>
      <c r="F575" s="23" t="s">
        <v>26</v>
      </c>
      <c r="G575" s="48" t="s">
        <v>824</v>
      </c>
      <c r="H575" s="60" t="s">
        <v>12</v>
      </c>
      <c r="I575" s="67">
        <v>1800</v>
      </c>
      <c r="J575" s="276" t="s">
        <v>21</v>
      </c>
      <c r="K575" s="136" t="s">
        <v>13</v>
      </c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2" t="s">
        <v>137</v>
      </c>
    </row>
    <row r="576" spans="1:23" s="22" customFormat="1" ht="78.75" x14ac:dyDescent="0.25">
      <c r="A576" s="365"/>
      <c r="B576" s="372"/>
      <c r="C576" s="369"/>
      <c r="D576" s="327"/>
      <c r="E576" s="295"/>
      <c r="F576" s="23" t="s">
        <v>62</v>
      </c>
      <c r="G576" s="48" t="s">
        <v>825</v>
      </c>
      <c r="H576" s="60" t="s">
        <v>12</v>
      </c>
      <c r="I576" s="67">
        <v>20000</v>
      </c>
      <c r="J576" s="276" t="s">
        <v>21</v>
      </c>
      <c r="K576" s="136" t="s">
        <v>13</v>
      </c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2" t="s">
        <v>137</v>
      </c>
    </row>
    <row r="577" spans="1:23" s="22" customFormat="1" ht="63" x14ac:dyDescent="0.25">
      <c r="A577" s="365"/>
      <c r="B577" s="372"/>
      <c r="C577" s="369"/>
      <c r="D577" s="327"/>
      <c r="E577" s="295"/>
      <c r="F577" s="23" t="s">
        <v>64</v>
      </c>
      <c r="G577" s="48" t="s">
        <v>826</v>
      </c>
      <c r="H577" s="60" t="s">
        <v>12</v>
      </c>
      <c r="I577" s="67">
        <v>5000</v>
      </c>
      <c r="J577" s="276" t="s">
        <v>21</v>
      </c>
      <c r="K577" s="136" t="s">
        <v>13</v>
      </c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2" t="s">
        <v>137</v>
      </c>
    </row>
    <row r="578" spans="1:23" s="22" customFormat="1" ht="63" x14ac:dyDescent="0.25">
      <c r="A578" s="365"/>
      <c r="B578" s="372"/>
      <c r="C578" s="369"/>
      <c r="D578" s="327"/>
      <c r="E578" s="295"/>
      <c r="F578" s="23" t="s">
        <v>66</v>
      </c>
      <c r="G578" s="48" t="s">
        <v>827</v>
      </c>
      <c r="H578" s="60" t="s">
        <v>12</v>
      </c>
      <c r="I578" s="67">
        <v>14000</v>
      </c>
      <c r="J578" s="276" t="s">
        <v>21</v>
      </c>
      <c r="K578" s="136" t="s">
        <v>13</v>
      </c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2" t="s">
        <v>137</v>
      </c>
    </row>
    <row r="579" spans="1:23" s="22" customFormat="1" ht="47.25" x14ac:dyDescent="0.25">
      <c r="A579" s="365"/>
      <c r="B579" s="372"/>
      <c r="C579" s="369"/>
      <c r="D579" s="327"/>
      <c r="E579" s="295"/>
      <c r="F579" s="23" t="s">
        <v>23</v>
      </c>
      <c r="G579" s="222" t="s">
        <v>828</v>
      </c>
      <c r="H579" s="104" t="s">
        <v>223</v>
      </c>
      <c r="I579" s="103">
        <v>8</v>
      </c>
      <c r="J579" s="277">
        <v>68380</v>
      </c>
      <c r="K579" s="57"/>
      <c r="L579" s="57"/>
      <c r="M579" s="57"/>
      <c r="N579" s="57" t="s">
        <v>13</v>
      </c>
      <c r="O579" s="57" t="s">
        <v>13</v>
      </c>
      <c r="P579" s="57" t="s">
        <v>13</v>
      </c>
      <c r="Q579" s="57"/>
      <c r="R579" s="57"/>
      <c r="S579" s="57"/>
      <c r="T579" s="57"/>
      <c r="U579" s="57"/>
      <c r="V579" s="57"/>
      <c r="W579" s="33" t="s">
        <v>829</v>
      </c>
    </row>
    <row r="580" spans="1:23" s="22" customFormat="1" ht="47.25" x14ac:dyDescent="0.25">
      <c r="A580" s="365"/>
      <c r="B580" s="372"/>
      <c r="C580" s="369"/>
      <c r="D580" s="327"/>
      <c r="E580" s="295"/>
      <c r="F580" s="23" t="s">
        <v>26</v>
      </c>
      <c r="G580" s="222" t="s">
        <v>830</v>
      </c>
      <c r="H580" s="104" t="s">
        <v>223</v>
      </c>
      <c r="I580" s="103">
        <v>2</v>
      </c>
      <c r="J580" s="277">
        <v>52500</v>
      </c>
      <c r="K580" s="57"/>
      <c r="L580" s="57"/>
      <c r="M580" s="57"/>
      <c r="N580" s="57" t="s">
        <v>13</v>
      </c>
      <c r="O580" s="57" t="s">
        <v>13</v>
      </c>
      <c r="P580" s="57" t="s">
        <v>13</v>
      </c>
      <c r="Q580" s="57"/>
      <c r="R580" s="57"/>
      <c r="S580" s="57"/>
      <c r="T580" s="57"/>
      <c r="U580" s="57"/>
      <c r="V580" s="57"/>
      <c r="W580" s="33" t="s">
        <v>829</v>
      </c>
    </row>
    <row r="581" spans="1:23" s="22" customFormat="1" ht="47.25" x14ac:dyDescent="0.25">
      <c r="A581" s="365"/>
      <c r="B581" s="372"/>
      <c r="C581" s="369"/>
      <c r="D581" s="327"/>
      <c r="E581" s="295"/>
      <c r="F581" s="23" t="s">
        <v>23</v>
      </c>
      <c r="G581" s="24" t="s">
        <v>831</v>
      </c>
      <c r="H581" s="104" t="s">
        <v>12</v>
      </c>
      <c r="I581" s="25">
        <v>2700</v>
      </c>
      <c r="J581" s="276">
        <v>20000</v>
      </c>
      <c r="K581" s="136" t="s">
        <v>13</v>
      </c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38" t="s">
        <v>44</v>
      </c>
    </row>
    <row r="582" spans="1:23" s="22" customFormat="1" ht="63" x14ac:dyDescent="0.25">
      <c r="A582" s="365"/>
      <c r="B582" s="372"/>
      <c r="C582" s="369"/>
      <c r="D582" s="327"/>
      <c r="E582" s="295"/>
      <c r="F582" s="23" t="s">
        <v>23</v>
      </c>
      <c r="G582" s="24" t="s">
        <v>832</v>
      </c>
      <c r="H582" s="104" t="s">
        <v>12</v>
      </c>
      <c r="I582" s="25">
        <v>17500</v>
      </c>
      <c r="J582" s="276">
        <v>10680</v>
      </c>
      <c r="K582" s="57" t="s">
        <v>13</v>
      </c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12" t="s">
        <v>191</v>
      </c>
    </row>
    <row r="583" spans="1:23" s="22" customFormat="1" ht="63" x14ac:dyDescent="0.25">
      <c r="A583" s="365"/>
      <c r="B583" s="372"/>
      <c r="C583" s="369"/>
      <c r="D583" s="327"/>
      <c r="E583" s="295"/>
      <c r="F583" s="23" t="s">
        <v>26</v>
      </c>
      <c r="G583" s="24" t="s">
        <v>833</v>
      </c>
      <c r="H583" s="104" t="s">
        <v>12</v>
      </c>
      <c r="I583" s="25">
        <v>5000</v>
      </c>
      <c r="J583" s="276">
        <v>950</v>
      </c>
      <c r="K583" s="57" t="s">
        <v>13</v>
      </c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12" t="s">
        <v>191</v>
      </c>
    </row>
    <row r="584" spans="1:23" s="22" customFormat="1" ht="126" x14ac:dyDescent="0.25">
      <c r="A584" s="365"/>
      <c r="B584" s="372"/>
      <c r="C584" s="369"/>
      <c r="D584" s="327"/>
      <c r="E584" s="295"/>
      <c r="F584" s="23" t="s">
        <v>62</v>
      </c>
      <c r="G584" s="24" t="s">
        <v>834</v>
      </c>
      <c r="H584" s="104" t="s">
        <v>12</v>
      </c>
      <c r="I584" s="25">
        <v>2000</v>
      </c>
      <c r="J584" s="276">
        <v>29450</v>
      </c>
      <c r="K584" s="57" t="s">
        <v>13</v>
      </c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12" t="s">
        <v>191</v>
      </c>
    </row>
    <row r="585" spans="1:23" s="22" customFormat="1" ht="63" x14ac:dyDescent="0.25">
      <c r="A585" s="365"/>
      <c r="B585" s="372"/>
      <c r="C585" s="369"/>
      <c r="D585" s="327"/>
      <c r="E585" s="295"/>
      <c r="F585" s="68" t="s">
        <v>23</v>
      </c>
      <c r="G585" s="69" t="s">
        <v>835</v>
      </c>
      <c r="H585" s="120" t="s">
        <v>12</v>
      </c>
      <c r="I585" s="70">
        <v>2000</v>
      </c>
      <c r="J585" s="280">
        <v>528</v>
      </c>
      <c r="K585" s="137" t="s">
        <v>13</v>
      </c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2" t="s">
        <v>626</v>
      </c>
    </row>
    <row r="586" spans="1:23" s="22" customFormat="1" ht="63" x14ac:dyDescent="0.25">
      <c r="A586" s="365"/>
      <c r="B586" s="372"/>
      <c r="C586" s="369"/>
      <c r="D586" s="327"/>
      <c r="E586" s="295"/>
      <c r="F586" s="68" t="s">
        <v>23</v>
      </c>
      <c r="G586" s="223" t="s">
        <v>836</v>
      </c>
      <c r="H586" s="120" t="s">
        <v>12</v>
      </c>
      <c r="I586" s="70">
        <v>4000</v>
      </c>
      <c r="J586" s="280">
        <v>9680</v>
      </c>
      <c r="K586" s="137" t="s">
        <v>13</v>
      </c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2" t="s">
        <v>626</v>
      </c>
    </row>
    <row r="587" spans="1:23" s="22" customFormat="1" ht="409.5" x14ac:dyDescent="0.25">
      <c r="A587" s="365"/>
      <c r="B587" s="372"/>
      <c r="C587" s="369"/>
      <c r="D587" s="327"/>
      <c r="E587" s="295"/>
      <c r="F587" s="71" t="s">
        <v>62</v>
      </c>
      <c r="G587" s="69" t="s">
        <v>837</v>
      </c>
      <c r="H587" s="120" t="s">
        <v>12</v>
      </c>
      <c r="I587" s="70">
        <v>126400</v>
      </c>
      <c r="J587" s="288">
        <v>45504</v>
      </c>
      <c r="K587" s="137" t="s">
        <v>13</v>
      </c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2" t="s">
        <v>626</v>
      </c>
    </row>
    <row r="588" spans="1:23" s="22" customFormat="1" ht="78.75" x14ac:dyDescent="0.25">
      <c r="A588" s="365"/>
      <c r="B588" s="372"/>
      <c r="C588" s="369"/>
      <c r="D588" s="325"/>
      <c r="E588" s="295"/>
      <c r="F588" s="7" t="s">
        <v>18</v>
      </c>
      <c r="G588" s="8" t="s">
        <v>838</v>
      </c>
      <c r="H588" s="178" t="s">
        <v>12</v>
      </c>
      <c r="I588" s="269" t="s">
        <v>20</v>
      </c>
      <c r="J588" s="275" t="s">
        <v>21</v>
      </c>
      <c r="K588" s="140"/>
      <c r="L588" s="140"/>
      <c r="M588" s="140"/>
      <c r="N588" s="140"/>
      <c r="O588" s="140"/>
      <c r="P588" s="140"/>
      <c r="Q588" s="140"/>
      <c r="R588" s="140"/>
      <c r="S588" s="140" t="s">
        <v>13</v>
      </c>
      <c r="T588" s="140"/>
      <c r="U588" s="140"/>
      <c r="V588" s="140"/>
      <c r="W588" s="9" t="s">
        <v>22</v>
      </c>
    </row>
    <row r="589" spans="1:23" s="22" customFormat="1" ht="94.5" x14ac:dyDescent="0.25">
      <c r="A589" s="365"/>
      <c r="B589" s="299"/>
      <c r="C589" s="299"/>
      <c r="D589" s="299"/>
      <c r="E589" s="303"/>
      <c r="F589" s="35" t="s">
        <v>23</v>
      </c>
      <c r="G589" s="36" t="s">
        <v>839</v>
      </c>
      <c r="H589" s="26" t="s">
        <v>840</v>
      </c>
      <c r="I589" s="37">
        <v>100</v>
      </c>
      <c r="J589" s="135">
        <v>32000</v>
      </c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38" t="s">
        <v>113</v>
      </c>
    </row>
    <row r="590" spans="1:23" s="22" customFormat="1" ht="63" x14ac:dyDescent="0.25">
      <c r="A590" s="365"/>
      <c r="B590" s="72" t="s">
        <v>841</v>
      </c>
      <c r="C590" s="73" t="s">
        <v>841</v>
      </c>
      <c r="D590" s="20" t="s">
        <v>842</v>
      </c>
      <c r="E590" s="6" t="s">
        <v>843</v>
      </c>
      <c r="F590" s="7" t="s">
        <v>18</v>
      </c>
      <c r="G590" s="8" t="s">
        <v>19</v>
      </c>
      <c r="H590" s="178" t="s">
        <v>12</v>
      </c>
      <c r="I590" s="269" t="s">
        <v>20</v>
      </c>
      <c r="J590" s="275" t="s">
        <v>21</v>
      </c>
      <c r="K590" s="140"/>
      <c r="L590" s="140"/>
      <c r="M590" s="140"/>
      <c r="N590" s="140"/>
      <c r="O590" s="140"/>
      <c r="P590" s="140"/>
      <c r="Q590" s="140"/>
      <c r="R590" s="140"/>
      <c r="S590" s="140" t="s">
        <v>13</v>
      </c>
      <c r="T590" s="140"/>
      <c r="U590" s="140"/>
      <c r="V590" s="140"/>
      <c r="W590" s="9" t="s">
        <v>22</v>
      </c>
    </row>
    <row r="591" spans="1:23" s="22" customFormat="1" ht="63" x14ac:dyDescent="0.25">
      <c r="A591" s="365"/>
      <c r="B591" s="367" t="s">
        <v>844</v>
      </c>
      <c r="C591" s="368" t="s">
        <v>844</v>
      </c>
      <c r="D591" s="301" t="s">
        <v>845</v>
      </c>
      <c r="E591" s="294" t="s">
        <v>846</v>
      </c>
      <c r="F591" s="7" t="s">
        <v>18</v>
      </c>
      <c r="G591" s="8" t="s">
        <v>19</v>
      </c>
      <c r="H591" s="178" t="s">
        <v>12</v>
      </c>
      <c r="I591" s="269" t="s">
        <v>20</v>
      </c>
      <c r="J591" s="275" t="s">
        <v>21</v>
      </c>
      <c r="K591" s="140"/>
      <c r="L591" s="140"/>
      <c r="M591" s="140"/>
      <c r="N591" s="140"/>
      <c r="O591" s="140"/>
      <c r="P591" s="140"/>
      <c r="Q591" s="140"/>
      <c r="R591" s="140"/>
      <c r="S591" s="140"/>
      <c r="T591" s="140" t="s">
        <v>13</v>
      </c>
      <c r="U591" s="140"/>
      <c r="V591" s="140"/>
      <c r="W591" s="9" t="s">
        <v>22</v>
      </c>
    </row>
    <row r="592" spans="1:23" s="22" customFormat="1" ht="31.5" x14ac:dyDescent="0.25">
      <c r="A592" s="365"/>
      <c r="B592" s="298"/>
      <c r="C592" s="298"/>
      <c r="D592" s="298"/>
      <c r="E592" s="295"/>
      <c r="F592" s="23" t="s">
        <v>23</v>
      </c>
      <c r="G592" s="48" t="s">
        <v>847</v>
      </c>
      <c r="H592" s="60" t="s">
        <v>202</v>
      </c>
      <c r="I592" s="67">
        <v>1000</v>
      </c>
      <c r="J592" s="278">
        <v>2000</v>
      </c>
      <c r="K592" s="136"/>
      <c r="L592" s="136"/>
      <c r="M592" s="136" t="s">
        <v>13</v>
      </c>
      <c r="N592" s="136"/>
      <c r="O592" s="136"/>
      <c r="P592" s="136"/>
      <c r="Q592" s="136"/>
      <c r="R592" s="136"/>
      <c r="S592" s="136"/>
      <c r="T592" s="136"/>
      <c r="U592" s="136"/>
      <c r="V592" s="136"/>
      <c r="W592" s="12" t="s">
        <v>137</v>
      </c>
    </row>
    <row r="593" spans="1:23" s="22" customFormat="1" ht="31.5" x14ac:dyDescent="0.25">
      <c r="A593" s="365"/>
      <c r="B593" s="298"/>
      <c r="C593" s="298"/>
      <c r="D593" s="298"/>
      <c r="E593" s="295"/>
      <c r="F593" s="23" t="s">
        <v>26</v>
      </c>
      <c r="G593" s="48" t="s">
        <v>848</v>
      </c>
      <c r="H593" s="60" t="s">
        <v>202</v>
      </c>
      <c r="I593" s="67">
        <v>10000</v>
      </c>
      <c r="J593" s="278">
        <v>2500</v>
      </c>
      <c r="K593" s="136" t="s">
        <v>13</v>
      </c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2" t="s">
        <v>137</v>
      </c>
    </row>
    <row r="594" spans="1:23" s="22" customFormat="1" ht="31.5" x14ac:dyDescent="0.25">
      <c r="A594" s="365"/>
      <c r="B594" s="298"/>
      <c r="C594" s="298"/>
      <c r="D594" s="298"/>
      <c r="E594" s="295"/>
      <c r="F594" s="23" t="s">
        <v>62</v>
      </c>
      <c r="G594" s="48" t="s">
        <v>849</v>
      </c>
      <c r="H594" s="60" t="s">
        <v>202</v>
      </c>
      <c r="I594" s="67">
        <v>1000</v>
      </c>
      <c r="J594" s="278">
        <v>2500</v>
      </c>
      <c r="K594" s="136" t="s">
        <v>13</v>
      </c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2" t="s">
        <v>137</v>
      </c>
    </row>
    <row r="595" spans="1:23" s="22" customFormat="1" x14ac:dyDescent="0.25">
      <c r="A595" s="365"/>
      <c r="B595" s="298"/>
      <c r="C595" s="298"/>
      <c r="D595" s="298"/>
      <c r="E595" s="295"/>
      <c r="F595" s="23" t="s">
        <v>64</v>
      </c>
      <c r="G595" s="48" t="s">
        <v>850</v>
      </c>
      <c r="H595" s="60" t="s">
        <v>202</v>
      </c>
      <c r="I595" s="67">
        <v>2000</v>
      </c>
      <c r="J595" s="278">
        <v>5000</v>
      </c>
      <c r="K595" s="136" t="s">
        <v>13</v>
      </c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2" t="s">
        <v>137</v>
      </c>
    </row>
    <row r="596" spans="1:23" s="22" customFormat="1" ht="47.25" x14ac:dyDescent="0.25">
      <c r="A596" s="365"/>
      <c r="B596" s="298"/>
      <c r="C596" s="298"/>
      <c r="D596" s="298"/>
      <c r="E596" s="295"/>
      <c r="F596" s="23" t="s">
        <v>66</v>
      </c>
      <c r="G596" s="48" t="s">
        <v>851</v>
      </c>
      <c r="H596" s="60" t="s">
        <v>202</v>
      </c>
      <c r="I596" s="67">
        <v>2500</v>
      </c>
      <c r="J596" s="278">
        <v>3000</v>
      </c>
      <c r="K596" s="136" t="s">
        <v>13</v>
      </c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2" t="s">
        <v>137</v>
      </c>
    </row>
    <row r="597" spans="1:23" s="22" customFormat="1" ht="31.5" x14ac:dyDescent="0.25">
      <c r="A597" s="365"/>
      <c r="B597" s="298"/>
      <c r="C597" s="298"/>
      <c r="D597" s="298"/>
      <c r="E597" s="295"/>
      <c r="F597" s="23" t="s">
        <v>68</v>
      </c>
      <c r="G597" s="48" t="s">
        <v>852</v>
      </c>
      <c r="H597" s="60" t="s">
        <v>202</v>
      </c>
      <c r="I597" s="67">
        <v>5000</v>
      </c>
      <c r="J597" s="278">
        <v>2000</v>
      </c>
      <c r="K597" s="136"/>
      <c r="L597" s="136"/>
      <c r="M597" s="136" t="s">
        <v>13</v>
      </c>
      <c r="N597" s="136"/>
      <c r="O597" s="136"/>
      <c r="P597" s="136"/>
      <c r="Q597" s="136"/>
      <c r="R597" s="136"/>
      <c r="S597" s="136"/>
      <c r="T597" s="136"/>
      <c r="U597" s="136"/>
      <c r="V597" s="136"/>
      <c r="W597" s="12" t="s">
        <v>137</v>
      </c>
    </row>
    <row r="598" spans="1:23" s="22" customFormat="1" ht="31.5" x14ac:dyDescent="0.25">
      <c r="A598" s="365"/>
      <c r="B598" s="298"/>
      <c r="C598" s="298"/>
      <c r="D598" s="298"/>
      <c r="E598" s="295"/>
      <c r="F598" s="23" t="s">
        <v>70</v>
      </c>
      <c r="G598" s="48" t="s">
        <v>853</v>
      </c>
      <c r="H598" s="60" t="s">
        <v>202</v>
      </c>
      <c r="I598" s="67">
        <v>200</v>
      </c>
      <c r="J598" s="278">
        <v>3000</v>
      </c>
      <c r="K598" s="136" t="s">
        <v>13</v>
      </c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2" t="s">
        <v>137</v>
      </c>
    </row>
    <row r="599" spans="1:23" s="22" customFormat="1" ht="47.25" x14ac:dyDescent="0.25">
      <c r="A599" s="365"/>
      <c r="B599" s="298"/>
      <c r="C599" s="298"/>
      <c r="D599" s="298"/>
      <c r="E599" s="295"/>
      <c r="F599" s="23" t="s">
        <v>50</v>
      </c>
      <c r="G599" s="48" t="s">
        <v>854</v>
      </c>
      <c r="H599" s="60" t="s">
        <v>202</v>
      </c>
      <c r="I599" s="67">
        <v>200</v>
      </c>
      <c r="J599" s="278">
        <v>2000</v>
      </c>
      <c r="K599" s="136" t="s">
        <v>13</v>
      </c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2" t="s">
        <v>137</v>
      </c>
    </row>
    <row r="600" spans="1:23" s="22" customFormat="1" ht="31.5" x14ac:dyDescent="0.25">
      <c r="A600" s="365"/>
      <c r="B600" s="298"/>
      <c r="C600" s="298"/>
      <c r="D600" s="298"/>
      <c r="E600" s="295"/>
      <c r="F600" s="23" t="s">
        <v>288</v>
      </c>
      <c r="G600" s="52" t="s">
        <v>855</v>
      </c>
      <c r="H600" s="60" t="s">
        <v>202</v>
      </c>
      <c r="I600" s="67">
        <v>20000</v>
      </c>
      <c r="J600" s="278">
        <v>6000</v>
      </c>
      <c r="K600" s="136" t="s">
        <v>13</v>
      </c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2" t="s">
        <v>137</v>
      </c>
    </row>
    <row r="601" spans="1:23" s="22" customFormat="1" ht="31.5" x14ac:dyDescent="0.3">
      <c r="A601" s="365"/>
      <c r="B601" s="298"/>
      <c r="C601" s="298"/>
      <c r="D601" s="298"/>
      <c r="E601" s="295"/>
      <c r="F601" s="23" t="s">
        <v>23</v>
      </c>
      <c r="G601" s="48" t="s">
        <v>856</v>
      </c>
      <c r="H601" s="61" t="s">
        <v>12</v>
      </c>
      <c r="I601" s="67">
        <v>40000</v>
      </c>
      <c r="J601" s="278">
        <v>16000</v>
      </c>
      <c r="K601" s="136" t="s">
        <v>13</v>
      </c>
      <c r="L601" s="172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2" t="s">
        <v>137</v>
      </c>
    </row>
    <row r="602" spans="1:23" s="22" customFormat="1" ht="47.25" x14ac:dyDescent="0.25">
      <c r="A602" s="365"/>
      <c r="B602" s="298"/>
      <c r="C602" s="298"/>
      <c r="D602" s="298"/>
      <c r="E602" s="295"/>
      <c r="F602" s="23" t="s">
        <v>26</v>
      </c>
      <c r="G602" s="48" t="s">
        <v>857</v>
      </c>
      <c r="H602" s="61" t="s">
        <v>12</v>
      </c>
      <c r="I602" s="67">
        <v>1000</v>
      </c>
      <c r="J602" s="278">
        <v>2000</v>
      </c>
      <c r="K602" s="136"/>
      <c r="L602" s="136"/>
      <c r="M602" s="136" t="s">
        <v>13</v>
      </c>
      <c r="N602" s="136"/>
      <c r="O602" s="136"/>
      <c r="P602" s="136"/>
      <c r="Q602" s="136"/>
      <c r="R602" s="136"/>
      <c r="S602" s="136"/>
      <c r="T602" s="136"/>
      <c r="U602" s="136"/>
      <c r="V602" s="136"/>
      <c r="W602" s="12" t="s">
        <v>137</v>
      </c>
    </row>
    <row r="603" spans="1:23" s="22" customFormat="1" ht="31.5" x14ac:dyDescent="0.25">
      <c r="A603" s="365"/>
      <c r="B603" s="298"/>
      <c r="C603" s="298"/>
      <c r="D603" s="298"/>
      <c r="E603" s="295"/>
      <c r="F603" s="23" t="s">
        <v>62</v>
      </c>
      <c r="G603" s="48" t="s">
        <v>849</v>
      </c>
      <c r="H603" s="61" t="s">
        <v>12</v>
      </c>
      <c r="I603" s="67">
        <v>3000</v>
      </c>
      <c r="J603" s="278">
        <v>7500</v>
      </c>
      <c r="K603" s="136" t="s">
        <v>13</v>
      </c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2" t="s">
        <v>137</v>
      </c>
    </row>
    <row r="604" spans="1:23" s="22" customFormat="1" x14ac:dyDescent="0.25">
      <c r="A604" s="365"/>
      <c r="B604" s="298"/>
      <c r="C604" s="298"/>
      <c r="D604" s="298"/>
      <c r="E604" s="295"/>
      <c r="F604" s="23" t="s">
        <v>64</v>
      </c>
      <c r="G604" s="48" t="s">
        <v>850</v>
      </c>
      <c r="H604" s="61" t="s">
        <v>12</v>
      </c>
      <c r="I604" s="67">
        <v>45000</v>
      </c>
      <c r="J604" s="278">
        <v>50000</v>
      </c>
      <c r="K604" s="136" t="s">
        <v>13</v>
      </c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2" t="s">
        <v>137</v>
      </c>
    </row>
    <row r="605" spans="1:23" s="22" customFormat="1" ht="47.25" x14ac:dyDescent="0.25">
      <c r="A605" s="365"/>
      <c r="B605" s="298"/>
      <c r="C605" s="298"/>
      <c r="D605" s="298"/>
      <c r="E605" s="295"/>
      <c r="F605" s="23" t="s">
        <v>66</v>
      </c>
      <c r="G605" s="48" t="s">
        <v>851</v>
      </c>
      <c r="H605" s="61" t="s">
        <v>12</v>
      </c>
      <c r="I605" s="67">
        <v>7500</v>
      </c>
      <c r="J605" s="278">
        <v>9000</v>
      </c>
      <c r="K605" s="136" t="s">
        <v>13</v>
      </c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2" t="s">
        <v>137</v>
      </c>
    </row>
    <row r="606" spans="1:23" s="22" customFormat="1" ht="31.5" x14ac:dyDescent="0.25">
      <c r="A606" s="365"/>
      <c r="B606" s="298"/>
      <c r="C606" s="298"/>
      <c r="D606" s="298"/>
      <c r="E606" s="295"/>
      <c r="F606" s="23" t="s">
        <v>68</v>
      </c>
      <c r="G606" s="48" t="s">
        <v>852</v>
      </c>
      <c r="H606" s="61" t="s">
        <v>12</v>
      </c>
      <c r="I606" s="67">
        <v>35500</v>
      </c>
      <c r="J606" s="278">
        <v>6000</v>
      </c>
      <c r="K606" s="136"/>
      <c r="L606" s="136"/>
      <c r="M606" s="136" t="s">
        <v>13</v>
      </c>
      <c r="N606" s="136"/>
      <c r="O606" s="136"/>
      <c r="P606" s="136"/>
      <c r="Q606" s="136"/>
      <c r="R606" s="136"/>
      <c r="S606" s="136"/>
      <c r="T606" s="136"/>
      <c r="U606" s="136"/>
      <c r="V606" s="136"/>
      <c r="W606" s="12" t="s">
        <v>137</v>
      </c>
    </row>
    <row r="607" spans="1:23" s="22" customFormat="1" ht="31.5" x14ac:dyDescent="0.25">
      <c r="A607" s="365"/>
      <c r="B607" s="298"/>
      <c r="C607" s="298"/>
      <c r="D607" s="298"/>
      <c r="E607" s="295"/>
      <c r="F607" s="23" t="s">
        <v>70</v>
      </c>
      <c r="G607" s="48" t="s">
        <v>853</v>
      </c>
      <c r="H607" s="61" t="s">
        <v>12</v>
      </c>
      <c r="I607" s="67">
        <v>600</v>
      </c>
      <c r="J607" s="278">
        <v>9000</v>
      </c>
      <c r="K607" s="136" t="s">
        <v>13</v>
      </c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2" t="s">
        <v>137</v>
      </c>
    </row>
    <row r="608" spans="1:23" s="22" customFormat="1" ht="47.25" x14ac:dyDescent="0.25">
      <c r="A608" s="365"/>
      <c r="B608" s="298"/>
      <c r="C608" s="298"/>
      <c r="D608" s="298"/>
      <c r="E608" s="295"/>
      <c r="F608" s="23" t="s">
        <v>50</v>
      </c>
      <c r="G608" s="48" t="s">
        <v>854</v>
      </c>
      <c r="H608" s="61" t="s">
        <v>12</v>
      </c>
      <c r="I608" s="67">
        <v>600</v>
      </c>
      <c r="J608" s="278">
        <v>6000</v>
      </c>
      <c r="K608" s="136" t="s">
        <v>13</v>
      </c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2" t="s">
        <v>137</v>
      </c>
    </row>
    <row r="609" spans="1:23" s="22" customFormat="1" ht="31.5" x14ac:dyDescent="0.25">
      <c r="A609" s="365"/>
      <c r="B609" s="298"/>
      <c r="C609" s="298"/>
      <c r="D609" s="298"/>
      <c r="E609" s="295"/>
      <c r="F609" s="23" t="s">
        <v>288</v>
      </c>
      <c r="G609" s="224" t="s">
        <v>855</v>
      </c>
      <c r="H609" s="61" t="s">
        <v>12</v>
      </c>
      <c r="I609" s="67">
        <v>30000</v>
      </c>
      <c r="J609" s="278">
        <v>6000</v>
      </c>
      <c r="K609" s="136" t="s">
        <v>13</v>
      </c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2" t="s">
        <v>137</v>
      </c>
    </row>
    <row r="610" spans="1:23" s="22" customFormat="1" ht="63" x14ac:dyDescent="0.25">
      <c r="A610" s="365"/>
      <c r="B610" s="298"/>
      <c r="C610" s="298"/>
      <c r="D610" s="298"/>
      <c r="E610" s="295"/>
      <c r="F610" s="23" t="s">
        <v>290</v>
      </c>
      <c r="G610" s="48" t="s">
        <v>858</v>
      </c>
      <c r="H610" s="61" t="s">
        <v>12</v>
      </c>
      <c r="I610" s="67">
        <v>700</v>
      </c>
      <c r="J610" s="276" t="s">
        <v>21</v>
      </c>
      <c r="K610" s="136"/>
      <c r="L610" s="136"/>
      <c r="M610" s="136" t="s">
        <v>13</v>
      </c>
      <c r="N610" s="136"/>
      <c r="O610" s="136"/>
      <c r="P610" s="136"/>
      <c r="Q610" s="136"/>
      <c r="R610" s="136"/>
      <c r="S610" s="136"/>
      <c r="T610" s="136"/>
      <c r="U610" s="136"/>
      <c r="V610" s="136"/>
      <c r="W610" s="12" t="s">
        <v>137</v>
      </c>
    </row>
    <row r="611" spans="1:23" s="22" customFormat="1" ht="63" x14ac:dyDescent="0.25">
      <c r="A611" s="365"/>
      <c r="B611" s="298"/>
      <c r="C611" s="298"/>
      <c r="D611" s="298"/>
      <c r="E611" s="295"/>
      <c r="F611" s="23" t="s">
        <v>292</v>
      </c>
      <c r="G611" s="48" t="s">
        <v>859</v>
      </c>
      <c r="H611" s="61" t="s">
        <v>12</v>
      </c>
      <c r="I611" s="67">
        <v>5500</v>
      </c>
      <c r="J611" s="276" t="s">
        <v>21</v>
      </c>
      <c r="K611" s="136"/>
      <c r="L611" s="136"/>
      <c r="M611" s="136" t="s">
        <v>13</v>
      </c>
      <c r="N611" s="136"/>
      <c r="O611" s="136"/>
      <c r="P611" s="136"/>
      <c r="Q611" s="136"/>
      <c r="R611" s="136"/>
      <c r="S611" s="136"/>
      <c r="T611" s="136"/>
      <c r="U611" s="136"/>
      <c r="V611" s="136"/>
      <c r="W611" s="12" t="s">
        <v>137</v>
      </c>
    </row>
    <row r="612" spans="1:23" s="22" customFormat="1" ht="63" x14ac:dyDescent="0.25">
      <c r="A612" s="365"/>
      <c r="B612" s="298"/>
      <c r="C612" s="298"/>
      <c r="D612" s="298"/>
      <c r="E612" s="295"/>
      <c r="F612" s="23" t="s">
        <v>294</v>
      </c>
      <c r="G612" s="48" t="s">
        <v>860</v>
      </c>
      <c r="H612" s="61" t="s">
        <v>12</v>
      </c>
      <c r="I612" s="67">
        <v>10000</v>
      </c>
      <c r="J612" s="276" t="s">
        <v>21</v>
      </c>
      <c r="K612" s="136" t="s">
        <v>13</v>
      </c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2" t="s">
        <v>137</v>
      </c>
    </row>
    <row r="613" spans="1:23" s="22" customFormat="1" ht="63" x14ac:dyDescent="0.25">
      <c r="A613" s="365"/>
      <c r="B613" s="298"/>
      <c r="C613" s="298"/>
      <c r="D613" s="298"/>
      <c r="E613" s="295"/>
      <c r="F613" s="23" t="s">
        <v>391</v>
      </c>
      <c r="G613" s="48" t="s">
        <v>861</v>
      </c>
      <c r="H613" s="61" t="s">
        <v>12</v>
      </c>
      <c r="I613" s="67">
        <v>10000</v>
      </c>
      <c r="J613" s="276" t="s">
        <v>21</v>
      </c>
      <c r="K613" s="136" t="s">
        <v>13</v>
      </c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2" t="s">
        <v>137</v>
      </c>
    </row>
    <row r="614" spans="1:23" s="22" customFormat="1" ht="63" x14ac:dyDescent="0.25">
      <c r="A614" s="365"/>
      <c r="B614" s="298"/>
      <c r="C614" s="298"/>
      <c r="D614" s="298"/>
      <c r="E614" s="295"/>
      <c r="F614" s="23" t="s">
        <v>393</v>
      </c>
      <c r="G614" s="48" t="s">
        <v>862</v>
      </c>
      <c r="H614" s="61" t="s">
        <v>12</v>
      </c>
      <c r="I614" s="67">
        <v>45000</v>
      </c>
      <c r="J614" s="276" t="s">
        <v>21</v>
      </c>
      <c r="K614" s="136" t="s">
        <v>13</v>
      </c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2" t="s">
        <v>137</v>
      </c>
    </row>
    <row r="615" spans="1:23" s="22" customFormat="1" ht="63" x14ac:dyDescent="0.25">
      <c r="A615" s="365"/>
      <c r="B615" s="298"/>
      <c r="C615" s="298"/>
      <c r="D615" s="298"/>
      <c r="E615" s="295"/>
      <c r="F615" s="23" t="s">
        <v>23</v>
      </c>
      <c r="G615" s="48" t="s">
        <v>863</v>
      </c>
      <c r="H615" s="61" t="s">
        <v>395</v>
      </c>
      <c r="I615" s="67">
        <v>4000</v>
      </c>
      <c r="J615" s="276" t="s">
        <v>21</v>
      </c>
      <c r="K615" s="136" t="s">
        <v>13</v>
      </c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2" t="s">
        <v>137</v>
      </c>
    </row>
    <row r="616" spans="1:23" s="22" customFormat="1" ht="63" x14ac:dyDescent="0.25">
      <c r="A616" s="365"/>
      <c r="B616" s="298"/>
      <c r="C616" s="298"/>
      <c r="D616" s="298"/>
      <c r="E616" s="295"/>
      <c r="F616" s="23" t="s">
        <v>26</v>
      </c>
      <c r="G616" s="48" t="s">
        <v>864</v>
      </c>
      <c r="H616" s="61" t="s">
        <v>165</v>
      </c>
      <c r="I616" s="67">
        <v>6</v>
      </c>
      <c r="J616" s="276" t="s">
        <v>21</v>
      </c>
      <c r="K616" s="136" t="s">
        <v>13</v>
      </c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2" t="s">
        <v>137</v>
      </c>
    </row>
    <row r="617" spans="1:23" s="22" customFormat="1" ht="63" x14ac:dyDescent="0.25">
      <c r="A617" s="365"/>
      <c r="B617" s="298"/>
      <c r="C617" s="298"/>
      <c r="D617" s="298"/>
      <c r="E617" s="295"/>
      <c r="F617" s="23" t="s">
        <v>62</v>
      </c>
      <c r="G617" s="48" t="s">
        <v>865</v>
      </c>
      <c r="H617" s="61" t="s">
        <v>165</v>
      </c>
      <c r="I617" s="67">
        <v>10</v>
      </c>
      <c r="J617" s="276" t="s">
        <v>21</v>
      </c>
      <c r="K617" s="136" t="s">
        <v>13</v>
      </c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2" t="s">
        <v>137</v>
      </c>
    </row>
    <row r="618" spans="1:23" s="22" customFormat="1" ht="63" x14ac:dyDescent="0.25">
      <c r="A618" s="365"/>
      <c r="B618" s="298"/>
      <c r="C618" s="298"/>
      <c r="D618" s="298"/>
      <c r="E618" s="295"/>
      <c r="F618" s="23" t="s">
        <v>64</v>
      </c>
      <c r="G618" s="48" t="s">
        <v>866</v>
      </c>
      <c r="H618" s="61" t="s">
        <v>165</v>
      </c>
      <c r="I618" s="67">
        <v>2</v>
      </c>
      <c r="J618" s="276" t="s">
        <v>21</v>
      </c>
      <c r="K618" s="136" t="s">
        <v>13</v>
      </c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2" t="s">
        <v>137</v>
      </c>
    </row>
    <row r="619" spans="1:23" s="22" customFormat="1" ht="63" x14ac:dyDescent="0.25">
      <c r="A619" s="365"/>
      <c r="B619" s="298"/>
      <c r="C619" s="298"/>
      <c r="D619" s="298"/>
      <c r="E619" s="295"/>
      <c r="F619" s="23" t="s">
        <v>66</v>
      </c>
      <c r="G619" s="48" t="s">
        <v>867</v>
      </c>
      <c r="H619" s="61" t="s">
        <v>395</v>
      </c>
      <c r="I619" s="67">
        <v>1600</v>
      </c>
      <c r="J619" s="276" t="s">
        <v>21</v>
      </c>
      <c r="K619" s="136" t="s">
        <v>13</v>
      </c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2" t="s">
        <v>137</v>
      </c>
    </row>
    <row r="620" spans="1:23" s="22" customFormat="1" ht="63" x14ac:dyDescent="0.25">
      <c r="A620" s="365"/>
      <c r="B620" s="298"/>
      <c r="C620" s="298"/>
      <c r="D620" s="298"/>
      <c r="E620" s="295"/>
      <c r="F620" s="23" t="s">
        <v>68</v>
      </c>
      <c r="G620" s="48" t="s">
        <v>868</v>
      </c>
      <c r="H620" s="61" t="s">
        <v>165</v>
      </c>
      <c r="I620" s="67">
        <v>1</v>
      </c>
      <c r="J620" s="276" t="s">
        <v>21</v>
      </c>
      <c r="K620" s="136" t="s">
        <v>13</v>
      </c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2" t="s">
        <v>137</v>
      </c>
    </row>
    <row r="621" spans="1:23" s="22" customFormat="1" ht="63" x14ac:dyDescent="0.25">
      <c r="A621" s="365"/>
      <c r="B621" s="298"/>
      <c r="C621" s="298"/>
      <c r="D621" s="298"/>
      <c r="E621" s="295"/>
      <c r="F621" s="23" t="s">
        <v>70</v>
      </c>
      <c r="G621" s="48" t="s">
        <v>869</v>
      </c>
      <c r="H621" s="61" t="s">
        <v>165</v>
      </c>
      <c r="I621" s="67">
        <v>1</v>
      </c>
      <c r="J621" s="276" t="s">
        <v>21</v>
      </c>
      <c r="K621" s="136" t="s">
        <v>13</v>
      </c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2" t="s">
        <v>137</v>
      </c>
    </row>
    <row r="622" spans="1:23" s="22" customFormat="1" ht="63" x14ac:dyDescent="0.25">
      <c r="A622" s="365"/>
      <c r="B622" s="298"/>
      <c r="C622" s="298"/>
      <c r="D622" s="298"/>
      <c r="E622" s="295"/>
      <c r="F622" s="23" t="s">
        <v>50</v>
      </c>
      <c r="G622" s="48" t="s">
        <v>870</v>
      </c>
      <c r="H622" s="61" t="s">
        <v>12</v>
      </c>
      <c r="I622" s="67">
        <v>3</v>
      </c>
      <c r="J622" s="276" t="s">
        <v>21</v>
      </c>
      <c r="K622" s="136" t="s">
        <v>13</v>
      </c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2" t="s">
        <v>137</v>
      </c>
    </row>
    <row r="623" spans="1:23" s="22" customFormat="1" ht="31.5" x14ac:dyDescent="0.25">
      <c r="A623" s="365"/>
      <c r="B623" s="298"/>
      <c r="C623" s="298"/>
      <c r="D623" s="298"/>
      <c r="E623" s="329"/>
      <c r="F623" s="23"/>
      <c r="G623" s="24" t="s">
        <v>871</v>
      </c>
      <c r="H623" s="104" t="s">
        <v>12</v>
      </c>
      <c r="I623" s="25">
        <v>11000</v>
      </c>
      <c r="J623" s="276">
        <v>11000</v>
      </c>
      <c r="K623" s="57" t="s">
        <v>13</v>
      </c>
      <c r="L623" s="57" t="s">
        <v>13</v>
      </c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12" t="s">
        <v>52</v>
      </c>
    </row>
    <row r="624" spans="1:23" s="22" customFormat="1" ht="31.5" x14ac:dyDescent="0.25">
      <c r="A624" s="365"/>
      <c r="B624" s="298"/>
      <c r="C624" s="298"/>
      <c r="D624" s="298"/>
      <c r="E624" s="329"/>
      <c r="F624" s="23"/>
      <c r="G624" s="24" t="s">
        <v>872</v>
      </c>
      <c r="H624" s="104" t="s">
        <v>12</v>
      </c>
      <c r="I624" s="25">
        <v>2000</v>
      </c>
      <c r="J624" s="276">
        <v>1000</v>
      </c>
      <c r="K624" s="57" t="s">
        <v>13</v>
      </c>
      <c r="L624" s="57" t="s">
        <v>13</v>
      </c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12" t="s">
        <v>52</v>
      </c>
    </row>
    <row r="625" spans="1:23" s="22" customFormat="1" ht="31.5" x14ac:dyDescent="0.25">
      <c r="A625" s="365"/>
      <c r="B625" s="298"/>
      <c r="C625" s="298"/>
      <c r="D625" s="298"/>
      <c r="E625" s="329"/>
      <c r="F625" s="23"/>
      <c r="G625" s="24" t="s">
        <v>873</v>
      </c>
      <c r="H625" s="104" t="s">
        <v>12</v>
      </c>
      <c r="I625" s="25">
        <v>5000</v>
      </c>
      <c r="J625" s="276">
        <v>2500</v>
      </c>
      <c r="K625" s="57" t="s">
        <v>13</v>
      </c>
      <c r="L625" s="57" t="s">
        <v>13</v>
      </c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12" t="s">
        <v>52</v>
      </c>
    </row>
    <row r="626" spans="1:23" s="22" customFormat="1" ht="31.5" x14ac:dyDescent="0.25">
      <c r="A626" s="365"/>
      <c r="B626" s="298"/>
      <c r="C626" s="298"/>
      <c r="D626" s="298"/>
      <c r="E626" s="329"/>
      <c r="F626" s="23"/>
      <c r="G626" s="24" t="s">
        <v>874</v>
      </c>
      <c r="H626" s="104" t="s">
        <v>12</v>
      </c>
      <c r="I626" s="25">
        <v>20000</v>
      </c>
      <c r="J626" s="276">
        <v>3000</v>
      </c>
      <c r="K626" s="57" t="s">
        <v>13</v>
      </c>
      <c r="L626" s="57" t="s">
        <v>13</v>
      </c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12" t="s">
        <v>52</v>
      </c>
    </row>
    <row r="627" spans="1:23" s="22" customFormat="1" ht="63" x14ac:dyDescent="0.25">
      <c r="A627" s="365"/>
      <c r="B627" s="298"/>
      <c r="C627" s="298"/>
      <c r="D627" s="298"/>
      <c r="E627" s="302"/>
      <c r="F627" s="35">
        <v>1</v>
      </c>
      <c r="G627" s="47" t="s">
        <v>875</v>
      </c>
      <c r="H627" s="195" t="s">
        <v>12</v>
      </c>
      <c r="I627" s="37">
        <v>1800</v>
      </c>
      <c r="J627" s="135">
        <v>3600</v>
      </c>
      <c r="K627" s="136" t="s">
        <v>13</v>
      </c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38" t="s">
        <v>44</v>
      </c>
    </row>
    <row r="628" spans="1:23" s="22" customFormat="1" ht="94.5" x14ac:dyDescent="0.25">
      <c r="A628" s="365"/>
      <c r="B628" s="298"/>
      <c r="C628" s="298"/>
      <c r="D628" s="298"/>
      <c r="E628" s="302"/>
      <c r="F628" s="35">
        <v>2</v>
      </c>
      <c r="G628" s="47" t="s">
        <v>2112</v>
      </c>
      <c r="H628" s="195" t="s">
        <v>12</v>
      </c>
      <c r="I628" s="37">
        <v>200</v>
      </c>
      <c r="J628" s="135">
        <v>400</v>
      </c>
      <c r="K628" s="136" t="s">
        <v>13</v>
      </c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38" t="s">
        <v>44</v>
      </c>
    </row>
    <row r="629" spans="1:23" s="22" customFormat="1" ht="47.25" x14ac:dyDescent="0.25">
      <c r="A629" s="365"/>
      <c r="B629" s="298"/>
      <c r="C629" s="298"/>
      <c r="D629" s="298"/>
      <c r="E629" s="302"/>
      <c r="F629" s="35">
        <v>3</v>
      </c>
      <c r="G629" s="47" t="s">
        <v>876</v>
      </c>
      <c r="H629" s="195" t="s">
        <v>12</v>
      </c>
      <c r="I629" s="37">
        <v>1800</v>
      </c>
      <c r="J629" s="135">
        <v>3600</v>
      </c>
      <c r="K629" s="136" t="s">
        <v>13</v>
      </c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38" t="s">
        <v>44</v>
      </c>
    </row>
    <row r="630" spans="1:23" s="22" customFormat="1" ht="78.75" x14ac:dyDescent="0.25">
      <c r="A630" s="365"/>
      <c r="B630" s="298"/>
      <c r="C630" s="298"/>
      <c r="D630" s="298"/>
      <c r="E630" s="302"/>
      <c r="F630" s="35">
        <v>4</v>
      </c>
      <c r="G630" s="47" t="s">
        <v>2113</v>
      </c>
      <c r="H630" s="195" t="s">
        <v>12</v>
      </c>
      <c r="I630" s="37">
        <v>200</v>
      </c>
      <c r="J630" s="135">
        <v>400</v>
      </c>
      <c r="K630" s="136" t="s">
        <v>13</v>
      </c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38" t="s">
        <v>44</v>
      </c>
    </row>
    <row r="631" spans="1:23" s="22" customFormat="1" ht="47.25" x14ac:dyDescent="0.25">
      <c r="A631" s="365"/>
      <c r="B631" s="298"/>
      <c r="C631" s="298"/>
      <c r="D631" s="298"/>
      <c r="E631" s="302"/>
      <c r="F631" s="35">
        <v>5</v>
      </c>
      <c r="G631" s="47" t="s">
        <v>877</v>
      </c>
      <c r="H631" s="195" t="s">
        <v>12</v>
      </c>
      <c r="I631" s="37">
        <v>2700</v>
      </c>
      <c r="J631" s="135">
        <v>5130</v>
      </c>
      <c r="K631" s="136" t="s">
        <v>13</v>
      </c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38" t="s">
        <v>44</v>
      </c>
    </row>
    <row r="632" spans="1:23" s="22" customFormat="1" ht="78.75" x14ac:dyDescent="0.25">
      <c r="A632" s="365"/>
      <c r="B632" s="298"/>
      <c r="C632" s="298"/>
      <c r="D632" s="298"/>
      <c r="E632" s="302"/>
      <c r="F632" s="35">
        <v>6</v>
      </c>
      <c r="G632" s="47" t="s">
        <v>2114</v>
      </c>
      <c r="H632" s="195" t="s">
        <v>12</v>
      </c>
      <c r="I632" s="37">
        <v>300</v>
      </c>
      <c r="J632" s="135">
        <v>570</v>
      </c>
      <c r="K632" s="136" t="s">
        <v>13</v>
      </c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38" t="s">
        <v>44</v>
      </c>
    </row>
    <row r="633" spans="1:23" s="22" customFormat="1" ht="47.25" x14ac:dyDescent="0.25">
      <c r="A633" s="365"/>
      <c r="B633" s="298"/>
      <c r="C633" s="298"/>
      <c r="D633" s="298"/>
      <c r="E633" s="302"/>
      <c r="F633" s="35">
        <v>7</v>
      </c>
      <c r="G633" s="47" t="s">
        <v>878</v>
      </c>
      <c r="H633" s="195" t="s">
        <v>12</v>
      </c>
      <c r="I633" s="37">
        <v>27000</v>
      </c>
      <c r="J633" s="135">
        <v>27000</v>
      </c>
      <c r="K633" s="136" t="s">
        <v>13</v>
      </c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38" t="s">
        <v>44</v>
      </c>
    </row>
    <row r="634" spans="1:23" s="22" customFormat="1" ht="63" x14ac:dyDescent="0.25">
      <c r="A634" s="365"/>
      <c r="B634" s="298"/>
      <c r="C634" s="298"/>
      <c r="D634" s="298"/>
      <c r="E634" s="302"/>
      <c r="F634" s="35">
        <v>8</v>
      </c>
      <c r="G634" s="47" t="s">
        <v>2115</v>
      </c>
      <c r="H634" s="195" t="s">
        <v>12</v>
      </c>
      <c r="I634" s="37">
        <v>3000</v>
      </c>
      <c r="J634" s="135">
        <v>3000</v>
      </c>
      <c r="K634" s="136" t="s">
        <v>13</v>
      </c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38" t="s">
        <v>44</v>
      </c>
    </row>
    <row r="635" spans="1:23" s="22" customFormat="1" ht="47.25" x14ac:dyDescent="0.25">
      <c r="A635" s="365"/>
      <c r="B635" s="298"/>
      <c r="C635" s="298"/>
      <c r="D635" s="298"/>
      <c r="E635" s="302"/>
      <c r="F635" s="35">
        <v>9</v>
      </c>
      <c r="G635" s="47" t="s">
        <v>879</v>
      </c>
      <c r="H635" s="195" t="s">
        <v>12</v>
      </c>
      <c r="I635" s="37">
        <v>900</v>
      </c>
      <c r="J635" s="135">
        <v>1530</v>
      </c>
      <c r="K635" s="136" t="s">
        <v>13</v>
      </c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38" t="s">
        <v>44</v>
      </c>
    </row>
    <row r="636" spans="1:23" s="22" customFormat="1" ht="47.25" x14ac:dyDescent="0.25">
      <c r="A636" s="365"/>
      <c r="B636" s="299"/>
      <c r="C636" s="299"/>
      <c r="D636" s="299"/>
      <c r="E636" s="303"/>
      <c r="F636" s="35">
        <v>10</v>
      </c>
      <c r="G636" s="47" t="s">
        <v>2116</v>
      </c>
      <c r="H636" s="195" t="s">
        <v>12</v>
      </c>
      <c r="I636" s="37">
        <v>100</v>
      </c>
      <c r="J636" s="135">
        <v>170</v>
      </c>
      <c r="K636" s="136" t="s">
        <v>13</v>
      </c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38" t="s">
        <v>44</v>
      </c>
    </row>
    <row r="637" spans="1:23" s="22" customFormat="1" ht="63" x14ac:dyDescent="0.25">
      <c r="A637" s="365"/>
      <c r="B637" s="74" t="s">
        <v>844</v>
      </c>
      <c r="C637" s="75" t="s">
        <v>844</v>
      </c>
      <c r="D637" s="76" t="s">
        <v>845</v>
      </c>
      <c r="E637" s="21" t="s">
        <v>880</v>
      </c>
      <c r="F637" s="7" t="s">
        <v>18</v>
      </c>
      <c r="G637" s="8" t="s">
        <v>19</v>
      </c>
      <c r="H637" s="178" t="s">
        <v>12</v>
      </c>
      <c r="I637" s="269" t="s">
        <v>20</v>
      </c>
      <c r="J637" s="275" t="s">
        <v>21</v>
      </c>
      <c r="K637" s="140"/>
      <c r="L637" s="140"/>
      <c r="M637" s="140"/>
      <c r="N637" s="140"/>
      <c r="O637" s="140"/>
      <c r="P637" s="140"/>
      <c r="Q637" s="140"/>
      <c r="R637" s="140"/>
      <c r="S637" s="140"/>
      <c r="T637" s="140" t="s">
        <v>13</v>
      </c>
      <c r="U637" s="140"/>
      <c r="V637" s="140"/>
      <c r="W637" s="9" t="s">
        <v>22</v>
      </c>
    </row>
    <row r="638" spans="1:23" s="22" customFormat="1" ht="63" x14ac:dyDescent="0.25">
      <c r="A638" s="365"/>
      <c r="B638" s="14" t="s">
        <v>844</v>
      </c>
      <c r="C638" s="15" t="s">
        <v>844</v>
      </c>
      <c r="D638" s="16" t="s">
        <v>845</v>
      </c>
      <c r="E638" s="13" t="s">
        <v>881</v>
      </c>
      <c r="F638" s="7" t="s">
        <v>18</v>
      </c>
      <c r="G638" s="8" t="s">
        <v>19</v>
      </c>
      <c r="H638" s="178" t="s">
        <v>12</v>
      </c>
      <c r="I638" s="269" t="s">
        <v>20</v>
      </c>
      <c r="J638" s="275" t="s">
        <v>21</v>
      </c>
      <c r="K638" s="140"/>
      <c r="L638" s="140"/>
      <c r="M638" s="140"/>
      <c r="N638" s="140"/>
      <c r="O638" s="140"/>
      <c r="P638" s="140"/>
      <c r="Q638" s="140"/>
      <c r="R638" s="140"/>
      <c r="S638" s="140"/>
      <c r="T638" s="140" t="s">
        <v>13</v>
      </c>
      <c r="U638" s="140"/>
      <c r="V638" s="140"/>
      <c r="W638" s="9" t="s">
        <v>22</v>
      </c>
    </row>
    <row r="639" spans="1:23" s="22" customFormat="1" ht="63" x14ac:dyDescent="0.25">
      <c r="A639" s="365"/>
      <c r="B639" s="14" t="s">
        <v>882</v>
      </c>
      <c r="C639" s="15" t="s">
        <v>882</v>
      </c>
      <c r="D639" s="16" t="s">
        <v>883</v>
      </c>
      <c r="E639" s="13" t="s">
        <v>884</v>
      </c>
      <c r="F639" s="7" t="s">
        <v>18</v>
      </c>
      <c r="G639" s="8" t="s">
        <v>19</v>
      </c>
      <c r="H639" s="178" t="s">
        <v>12</v>
      </c>
      <c r="I639" s="269" t="s">
        <v>20</v>
      </c>
      <c r="J639" s="275" t="s">
        <v>21</v>
      </c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 t="s">
        <v>13</v>
      </c>
      <c r="V639" s="140"/>
      <c r="W639" s="9" t="s">
        <v>22</v>
      </c>
    </row>
    <row r="640" spans="1:23" s="22" customFormat="1" ht="63" x14ac:dyDescent="0.25">
      <c r="A640" s="365"/>
      <c r="B640" s="367" t="s">
        <v>885</v>
      </c>
      <c r="C640" s="368" t="s">
        <v>885</v>
      </c>
      <c r="D640" s="301" t="s">
        <v>886</v>
      </c>
      <c r="E640" s="294" t="s">
        <v>887</v>
      </c>
      <c r="F640" s="7" t="s">
        <v>18</v>
      </c>
      <c r="G640" s="8" t="s">
        <v>19</v>
      </c>
      <c r="H640" s="178" t="s">
        <v>12</v>
      </c>
      <c r="I640" s="269" t="s">
        <v>20</v>
      </c>
      <c r="J640" s="275" t="s">
        <v>21</v>
      </c>
      <c r="K640" s="140"/>
      <c r="L640" s="140"/>
      <c r="M640" s="140"/>
      <c r="N640" s="140"/>
      <c r="O640" s="140"/>
      <c r="P640" s="140"/>
      <c r="Q640" s="140"/>
      <c r="R640" s="140"/>
      <c r="S640" s="140"/>
      <c r="T640" s="140" t="s">
        <v>13</v>
      </c>
      <c r="U640" s="140"/>
      <c r="V640" s="140"/>
      <c r="W640" s="9" t="s">
        <v>22</v>
      </c>
    </row>
    <row r="641" spans="1:23" s="22" customFormat="1" ht="63" x14ac:dyDescent="0.25">
      <c r="A641" s="365"/>
      <c r="B641" s="299"/>
      <c r="C641" s="299"/>
      <c r="D641" s="299"/>
      <c r="E641" s="303"/>
      <c r="F641" s="35" t="s">
        <v>23</v>
      </c>
      <c r="G641" s="24" t="s">
        <v>888</v>
      </c>
      <c r="H641" s="104" t="s">
        <v>12</v>
      </c>
      <c r="I641" s="25">
        <v>2000</v>
      </c>
      <c r="J641" s="276">
        <v>200</v>
      </c>
      <c r="K641" s="57" t="s">
        <v>13</v>
      </c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12" t="s">
        <v>25</v>
      </c>
    </row>
    <row r="642" spans="1:23" s="22" customFormat="1" ht="63" x14ac:dyDescent="0.25">
      <c r="A642" s="365"/>
      <c r="B642" s="72" t="s">
        <v>889</v>
      </c>
      <c r="C642" s="73" t="s">
        <v>889</v>
      </c>
      <c r="D642" s="16" t="s">
        <v>890</v>
      </c>
      <c r="E642" s="6" t="s">
        <v>891</v>
      </c>
      <c r="F642" s="7" t="s">
        <v>18</v>
      </c>
      <c r="G642" s="8" t="s">
        <v>19</v>
      </c>
      <c r="H642" s="178" t="s">
        <v>12</v>
      </c>
      <c r="I642" s="269" t="s">
        <v>20</v>
      </c>
      <c r="J642" s="275" t="s">
        <v>21</v>
      </c>
      <c r="K642" s="140"/>
      <c r="L642" s="140"/>
      <c r="M642" s="140"/>
      <c r="N642" s="140"/>
      <c r="O642" s="140"/>
      <c r="P642" s="140"/>
      <c r="Q642" s="140"/>
      <c r="R642" s="140"/>
      <c r="S642" s="140" t="s">
        <v>13</v>
      </c>
      <c r="T642" s="140"/>
      <c r="U642" s="140"/>
      <c r="V642" s="140"/>
      <c r="W642" s="9" t="s">
        <v>22</v>
      </c>
    </row>
    <row r="643" spans="1:23" s="22" customFormat="1" ht="63" x14ac:dyDescent="0.25">
      <c r="A643" s="365"/>
      <c r="B643" s="367" t="s">
        <v>892</v>
      </c>
      <c r="C643" s="368" t="s">
        <v>892</v>
      </c>
      <c r="D643" s="301" t="s">
        <v>893</v>
      </c>
      <c r="E643" s="294" t="s">
        <v>894</v>
      </c>
      <c r="F643" s="7" t="s">
        <v>18</v>
      </c>
      <c r="G643" s="8" t="s">
        <v>19</v>
      </c>
      <c r="H643" s="178" t="s">
        <v>12</v>
      </c>
      <c r="I643" s="269" t="s">
        <v>20</v>
      </c>
      <c r="J643" s="275" t="s">
        <v>21</v>
      </c>
      <c r="K643" s="140" t="s">
        <v>13</v>
      </c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9" t="s">
        <v>22</v>
      </c>
    </row>
    <row r="644" spans="1:23" s="22" customFormat="1" x14ac:dyDescent="0.25">
      <c r="A644" s="365"/>
      <c r="B644" s="298"/>
      <c r="C644" s="298"/>
      <c r="D644" s="298"/>
      <c r="E644" s="295"/>
      <c r="F644" s="23" t="s">
        <v>23</v>
      </c>
      <c r="G644" s="225" t="s">
        <v>895</v>
      </c>
      <c r="H644" s="61" t="s">
        <v>12</v>
      </c>
      <c r="I644" s="67">
        <v>600</v>
      </c>
      <c r="J644" s="278">
        <v>900</v>
      </c>
      <c r="K644" s="136"/>
      <c r="L644" s="136" t="s">
        <v>13</v>
      </c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2" t="s">
        <v>137</v>
      </c>
    </row>
    <row r="645" spans="1:23" s="22" customFormat="1" ht="31.5" x14ac:dyDescent="0.25">
      <c r="A645" s="365"/>
      <c r="B645" s="298"/>
      <c r="C645" s="298"/>
      <c r="D645" s="298"/>
      <c r="E645" s="329"/>
      <c r="F645" s="23" t="s">
        <v>23</v>
      </c>
      <c r="G645" s="24" t="s">
        <v>896</v>
      </c>
      <c r="H645" s="104" t="s">
        <v>12</v>
      </c>
      <c r="I645" s="25">
        <v>8000</v>
      </c>
      <c r="J645" s="276">
        <v>1600</v>
      </c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12" t="s">
        <v>52</v>
      </c>
    </row>
    <row r="646" spans="1:23" s="22" customFormat="1" ht="31.5" x14ac:dyDescent="0.25">
      <c r="A646" s="365"/>
      <c r="B646" s="298"/>
      <c r="C646" s="298"/>
      <c r="D646" s="298"/>
      <c r="E646" s="329"/>
      <c r="F646" s="23" t="s">
        <v>26</v>
      </c>
      <c r="G646" s="24" t="s">
        <v>897</v>
      </c>
      <c r="H646" s="104" t="s">
        <v>12</v>
      </c>
      <c r="I646" s="25">
        <v>4000</v>
      </c>
      <c r="J646" s="276">
        <v>24000</v>
      </c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12" t="s">
        <v>52</v>
      </c>
    </row>
    <row r="647" spans="1:23" s="22" customFormat="1" ht="31.5" x14ac:dyDescent="0.25">
      <c r="A647" s="365"/>
      <c r="B647" s="298"/>
      <c r="C647" s="298"/>
      <c r="D647" s="298"/>
      <c r="E647" s="329"/>
      <c r="F647" s="23" t="s">
        <v>62</v>
      </c>
      <c r="G647" s="24" t="s">
        <v>898</v>
      </c>
      <c r="H647" s="104" t="s">
        <v>12</v>
      </c>
      <c r="I647" s="25">
        <v>3800</v>
      </c>
      <c r="J647" s="276">
        <v>30000</v>
      </c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12" t="s">
        <v>52</v>
      </c>
    </row>
    <row r="648" spans="1:23" s="22" customFormat="1" ht="31.5" x14ac:dyDescent="0.25">
      <c r="A648" s="365"/>
      <c r="B648" s="298"/>
      <c r="C648" s="298"/>
      <c r="D648" s="298"/>
      <c r="E648" s="329"/>
      <c r="F648" s="23" t="s">
        <v>64</v>
      </c>
      <c r="G648" s="24" t="s">
        <v>899</v>
      </c>
      <c r="H648" s="104" t="s">
        <v>12</v>
      </c>
      <c r="I648" s="25">
        <v>4300</v>
      </c>
      <c r="J648" s="276">
        <v>40000</v>
      </c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12" t="s">
        <v>52</v>
      </c>
    </row>
    <row r="649" spans="1:23" s="22" customFormat="1" ht="31.5" x14ac:dyDescent="0.25">
      <c r="A649" s="365"/>
      <c r="B649" s="298"/>
      <c r="C649" s="298"/>
      <c r="D649" s="298"/>
      <c r="E649" s="329"/>
      <c r="F649" s="23" t="s">
        <v>66</v>
      </c>
      <c r="G649" s="24" t="s">
        <v>900</v>
      </c>
      <c r="H649" s="104" t="s">
        <v>12</v>
      </c>
      <c r="I649" s="25">
        <v>3000</v>
      </c>
      <c r="J649" s="276">
        <v>38000</v>
      </c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12" t="s">
        <v>52</v>
      </c>
    </row>
    <row r="650" spans="1:23" s="22" customFormat="1" ht="31.5" x14ac:dyDescent="0.25">
      <c r="A650" s="365"/>
      <c r="B650" s="298"/>
      <c r="C650" s="298"/>
      <c r="D650" s="298"/>
      <c r="E650" s="329"/>
      <c r="F650" s="23" t="s">
        <v>68</v>
      </c>
      <c r="G650" s="24" t="s">
        <v>901</v>
      </c>
      <c r="H650" s="104" t="s">
        <v>12</v>
      </c>
      <c r="I650" s="25">
        <v>2000</v>
      </c>
      <c r="J650" s="276">
        <v>26000</v>
      </c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12" t="s">
        <v>52</v>
      </c>
    </row>
    <row r="651" spans="1:23" s="22" customFormat="1" ht="31.5" x14ac:dyDescent="0.25">
      <c r="A651" s="365"/>
      <c r="B651" s="298"/>
      <c r="C651" s="298"/>
      <c r="D651" s="298"/>
      <c r="E651" s="329"/>
      <c r="F651" s="23" t="s">
        <v>70</v>
      </c>
      <c r="G651" s="24" t="s">
        <v>902</v>
      </c>
      <c r="H651" s="104" t="s">
        <v>12</v>
      </c>
      <c r="I651" s="25">
        <v>2000</v>
      </c>
      <c r="J651" s="276">
        <v>30000</v>
      </c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12" t="s">
        <v>52</v>
      </c>
    </row>
    <row r="652" spans="1:23" s="22" customFormat="1" ht="47.25" x14ac:dyDescent="0.25">
      <c r="A652" s="365"/>
      <c r="B652" s="298"/>
      <c r="C652" s="298"/>
      <c r="D652" s="298"/>
      <c r="E652" s="302"/>
      <c r="F652" s="23" t="s">
        <v>23</v>
      </c>
      <c r="G652" s="24" t="s">
        <v>903</v>
      </c>
      <c r="H652" s="104" t="s">
        <v>12</v>
      </c>
      <c r="I652" s="25">
        <v>90</v>
      </c>
      <c r="J652" s="276">
        <v>500</v>
      </c>
      <c r="K652" s="136" t="s">
        <v>13</v>
      </c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38" t="s">
        <v>44</v>
      </c>
    </row>
    <row r="653" spans="1:23" s="22" customFormat="1" ht="78.75" x14ac:dyDescent="0.25">
      <c r="A653" s="365"/>
      <c r="B653" s="299"/>
      <c r="C653" s="299"/>
      <c r="D653" s="299"/>
      <c r="E653" s="303"/>
      <c r="F653" s="23" t="s">
        <v>26</v>
      </c>
      <c r="G653" s="24" t="s">
        <v>2117</v>
      </c>
      <c r="H653" s="104" t="s">
        <v>12</v>
      </c>
      <c r="I653" s="25">
        <v>10</v>
      </c>
      <c r="J653" s="276">
        <v>55</v>
      </c>
      <c r="K653" s="136" t="s">
        <v>13</v>
      </c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38" t="s">
        <v>44</v>
      </c>
    </row>
    <row r="654" spans="1:23" s="22" customFormat="1" ht="63" x14ac:dyDescent="0.25">
      <c r="A654" s="365"/>
      <c r="B654" s="367" t="s">
        <v>904</v>
      </c>
      <c r="C654" s="368" t="s">
        <v>904</v>
      </c>
      <c r="D654" s="301" t="s">
        <v>905</v>
      </c>
      <c r="E654" s="294" t="s">
        <v>906</v>
      </c>
      <c r="F654" s="7" t="s">
        <v>18</v>
      </c>
      <c r="G654" s="8" t="s">
        <v>19</v>
      </c>
      <c r="H654" s="178" t="s">
        <v>12</v>
      </c>
      <c r="I654" s="269" t="s">
        <v>20</v>
      </c>
      <c r="J654" s="275" t="s">
        <v>21</v>
      </c>
      <c r="K654" s="140"/>
      <c r="L654" s="140"/>
      <c r="M654" s="140"/>
      <c r="N654" s="140"/>
      <c r="O654" s="140"/>
      <c r="P654" s="140"/>
      <c r="Q654" s="140"/>
      <c r="R654" s="140"/>
      <c r="S654" s="140" t="s">
        <v>13</v>
      </c>
      <c r="T654" s="140"/>
      <c r="U654" s="140"/>
      <c r="V654" s="140"/>
      <c r="W654" s="9" t="s">
        <v>22</v>
      </c>
    </row>
    <row r="655" spans="1:23" s="22" customFormat="1" ht="31.5" x14ac:dyDescent="0.25">
      <c r="A655" s="365"/>
      <c r="B655" s="298"/>
      <c r="C655" s="298"/>
      <c r="D655" s="298"/>
      <c r="E655" s="295"/>
      <c r="F655" s="23" t="s">
        <v>23</v>
      </c>
      <c r="G655" s="24" t="s">
        <v>907</v>
      </c>
      <c r="H655" s="104" t="s">
        <v>12</v>
      </c>
      <c r="I655" s="25">
        <v>250000</v>
      </c>
      <c r="J655" s="276">
        <v>17000</v>
      </c>
      <c r="K655" s="57" t="s">
        <v>13</v>
      </c>
      <c r="L655" s="57" t="s">
        <v>13</v>
      </c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12" t="s">
        <v>52</v>
      </c>
    </row>
    <row r="656" spans="1:23" s="22" customFormat="1" ht="31.5" x14ac:dyDescent="0.25">
      <c r="A656" s="365"/>
      <c r="B656" s="298"/>
      <c r="C656" s="298"/>
      <c r="D656" s="298"/>
      <c r="E656" s="329"/>
      <c r="F656" s="23" t="s">
        <v>23</v>
      </c>
      <c r="G656" s="24" t="s">
        <v>908</v>
      </c>
      <c r="H656" s="104" t="s">
        <v>12</v>
      </c>
      <c r="I656" s="25" t="s">
        <v>909</v>
      </c>
      <c r="J656" s="276">
        <v>104000</v>
      </c>
      <c r="K656" s="57"/>
      <c r="L656" s="57" t="s">
        <v>13</v>
      </c>
      <c r="M656" s="57"/>
      <c r="N656" s="57"/>
      <c r="O656" s="57" t="s">
        <v>13</v>
      </c>
      <c r="P656" s="57"/>
      <c r="Q656" s="57"/>
      <c r="R656" s="57" t="s">
        <v>13</v>
      </c>
      <c r="S656" s="57"/>
      <c r="T656" s="57"/>
      <c r="U656" s="57" t="s">
        <v>13</v>
      </c>
      <c r="V656" s="57"/>
      <c r="W656" s="12" t="s">
        <v>78</v>
      </c>
    </row>
    <row r="657" spans="1:23" s="22" customFormat="1" x14ac:dyDescent="0.25">
      <c r="A657" s="365"/>
      <c r="B657" s="298"/>
      <c r="C657" s="298"/>
      <c r="D657" s="298"/>
      <c r="E657" s="329"/>
      <c r="F657" s="23" t="s">
        <v>26</v>
      </c>
      <c r="G657" s="24" t="s">
        <v>910</v>
      </c>
      <c r="H657" s="104" t="s">
        <v>12</v>
      </c>
      <c r="I657" s="25" t="s">
        <v>911</v>
      </c>
      <c r="J657" s="276">
        <v>1000</v>
      </c>
      <c r="K657" s="57"/>
      <c r="L657" s="57" t="s">
        <v>13</v>
      </c>
      <c r="M657" s="57"/>
      <c r="N657" s="57"/>
      <c r="O657" s="57" t="s">
        <v>13</v>
      </c>
      <c r="P657" s="57"/>
      <c r="Q657" s="57"/>
      <c r="R657" s="57" t="s">
        <v>13</v>
      </c>
      <c r="S657" s="57"/>
      <c r="T657" s="57"/>
      <c r="U657" s="57" t="s">
        <v>13</v>
      </c>
      <c r="V657" s="57"/>
      <c r="W657" s="12" t="s">
        <v>78</v>
      </c>
    </row>
    <row r="658" spans="1:23" s="22" customFormat="1" ht="47.25" x14ac:dyDescent="0.25">
      <c r="A658" s="365"/>
      <c r="B658" s="299"/>
      <c r="C658" s="299"/>
      <c r="D658" s="299"/>
      <c r="E658" s="303"/>
      <c r="F658" s="30" t="s">
        <v>23</v>
      </c>
      <c r="G658" s="41" t="s">
        <v>912</v>
      </c>
      <c r="H658" s="45" t="s">
        <v>12</v>
      </c>
      <c r="I658" s="32">
        <v>150000</v>
      </c>
      <c r="J658" s="205">
        <v>110000</v>
      </c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64" t="s">
        <v>617</v>
      </c>
    </row>
    <row r="659" spans="1:23" s="22" customFormat="1" ht="63" x14ac:dyDescent="0.25">
      <c r="A659" s="365"/>
      <c r="B659" s="367" t="s">
        <v>913</v>
      </c>
      <c r="C659" s="368" t="s">
        <v>913</v>
      </c>
      <c r="D659" s="301" t="s">
        <v>914</v>
      </c>
      <c r="E659" s="294" t="s">
        <v>915</v>
      </c>
      <c r="F659" s="7" t="s">
        <v>18</v>
      </c>
      <c r="G659" s="8" t="s">
        <v>19</v>
      </c>
      <c r="H659" s="178" t="s">
        <v>12</v>
      </c>
      <c r="I659" s="269" t="s">
        <v>20</v>
      </c>
      <c r="J659" s="275" t="s">
        <v>21</v>
      </c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 t="s">
        <v>13</v>
      </c>
      <c r="W659" s="9" t="s">
        <v>22</v>
      </c>
    </row>
    <row r="660" spans="1:23" s="22" customFormat="1" ht="63" x14ac:dyDescent="0.25">
      <c r="A660" s="365"/>
      <c r="B660" s="298"/>
      <c r="C660" s="298"/>
      <c r="D660" s="325"/>
      <c r="E660" s="295"/>
      <c r="F660" s="23" t="s">
        <v>23</v>
      </c>
      <c r="G660" s="48" t="s">
        <v>916</v>
      </c>
      <c r="H660" s="61" t="s">
        <v>12</v>
      </c>
      <c r="I660" s="67">
        <v>5000</v>
      </c>
      <c r="J660" s="276" t="s">
        <v>21</v>
      </c>
      <c r="K660" s="136"/>
      <c r="L660" s="136" t="s">
        <v>13</v>
      </c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2" t="s">
        <v>137</v>
      </c>
    </row>
    <row r="661" spans="1:23" s="22" customFormat="1" ht="63" x14ac:dyDescent="0.25">
      <c r="A661" s="365"/>
      <c r="B661" s="298"/>
      <c r="C661" s="298"/>
      <c r="D661" s="325"/>
      <c r="E661" s="295"/>
      <c r="F661" s="23" t="s">
        <v>26</v>
      </c>
      <c r="G661" s="48" t="s">
        <v>917</v>
      </c>
      <c r="H661" s="61" t="s">
        <v>12</v>
      </c>
      <c r="I661" s="67">
        <v>5000</v>
      </c>
      <c r="J661" s="276" t="s">
        <v>21</v>
      </c>
      <c r="K661" s="136"/>
      <c r="L661" s="136" t="s">
        <v>13</v>
      </c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2" t="s">
        <v>137</v>
      </c>
    </row>
    <row r="662" spans="1:23" s="22" customFormat="1" ht="63" x14ac:dyDescent="0.25">
      <c r="A662" s="365"/>
      <c r="B662" s="298"/>
      <c r="C662" s="298"/>
      <c r="D662" s="325"/>
      <c r="E662" s="295"/>
      <c r="F662" s="23" t="s">
        <v>23</v>
      </c>
      <c r="G662" s="48" t="s">
        <v>918</v>
      </c>
      <c r="H662" s="61" t="s">
        <v>12</v>
      </c>
      <c r="I662" s="67">
        <v>3000</v>
      </c>
      <c r="J662" s="276" t="s">
        <v>21</v>
      </c>
      <c r="K662" s="136"/>
      <c r="L662" s="136" t="s">
        <v>13</v>
      </c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2" t="s">
        <v>137</v>
      </c>
    </row>
    <row r="663" spans="1:23" s="22" customFormat="1" ht="63" x14ac:dyDescent="0.25">
      <c r="A663" s="365"/>
      <c r="B663" s="298"/>
      <c r="C663" s="298"/>
      <c r="D663" s="325"/>
      <c r="E663" s="295"/>
      <c r="F663" s="23" t="s">
        <v>26</v>
      </c>
      <c r="G663" s="48" t="s">
        <v>919</v>
      </c>
      <c r="H663" s="61" t="s">
        <v>12</v>
      </c>
      <c r="I663" s="67">
        <v>15000</v>
      </c>
      <c r="J663" s="276" t="s">
        <v>21</v>
      </c>
      <c r="K663" s="136"/>
      <c r="L663" s="136" t="s">
        <v>13</v>
      </c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2" t="s">
        <v>137</v>
      </c>
    </row>
    <row r="664" spans="1:23" s="22" customFormat="1" ht="63" x14ac:dyDescent="0.25">
      <c r="A664" s="365"/>
      <c r="B664" s="298"/>
      <c r="C664" s="298"/>
      <c r="D664" s="325"/>
      <c r="E664" s="295"/>
      <c r="F664" s="23" t="s">
        <v>62</v>
      </c>
      <c r="G664" s="48" t="s">
        <v>920</v>
      </c>
      <c r="H664" s="61" t="s">
        <v>12</v>
      </c>
      <c r="I664" s="67">
        <v>20000</v>
      </c>
      <c r="J664" s="276" t="s">
        <v>21</v>
      </c>
      <c r="K664" s="136"/>
      <c r="L664" s="136" t="s">
        <v>13</v>
      </c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2" t="s">
        <v>137</v>
      </c>
    </row>
    <row r="665" spans="1:23" s="22" customFormat="1" ht="63" x14ac:dyDescent="0.25">
      <c r="A665" s="365"/>
      <c r="B665" s="298"/>
      <c r="C665" s="298"/>
      <c r="D665" s="325"/>
      <c r="E665" s="295"/>
      <c r="F665" s="23" t="s">
        <v>64</v>
      </c>
      <c r="G665" s="48" t="s">
        <v>921</v>
      </c>
      <c r="H665" s="61" t="s">
        <v>12</v>
      </c>
      <c r="I665" s="67">
        <v>40000</v>
      </c>
      <c r="J665" s="276" t="s">
        <v>21</v>
      </c>
      <c r="K665" s="136"/>
      <c r="L665" s="136" t="s">
        <v>13</v>
      </c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2" t="s">
        <v>137</v>
      </c>
    </row>
    <row r="666" spans="1:23" s="22" customFormat="1" ht="63" x14ac:dyDescent="0.25">
      <c r="A666" s="365"/>
      <c r="B666" s="298"/>
      <c r="C666" s="298"/>
      <c r="D666" s="325"/>
      <c r="E666" s="295"/>
      <c r="F666" s="23" t="s">
        <v>66</v>
      </c>
      <c r="G666" s="48" t="s">
        <v>922</v>
      </c>
      <c r="H666" s="61" t="s">
        <v>12</v>
      </c>
      <c r="I666" s="67">
        <v>10000</v>
      </c>
      <c r="J666" s="276" t="s">
        <v>21</v>
      </c>
      <c r="K666" s="136"/>
      <c r="L666" s="136" t="s">
        <v>13</v>
      </c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2" t="s">
        <v>137</v>
      </c>
    </row>
    <row r="667" spans="1:23" s="22" customFormat="1" ht="63" x14ac:dyDescent="0.25">
      <c r="A667" s="365"/>
      <c r="B667" s="298"/>
      <c r="C667" s="298"/>
      <c r="D667" s="325"/>
      <c r="E667" s="295"/>
      <c r="F667" s="23" t="s">
        <v>68</v>
      </c>
      <c r="G667" s="48" t="s">
        <v>923</v>
      </c>
      <c r="H667" s="61" t="s">
        <v>12</v>
      </c>
      <c r="I667" s="67">
        <v>10000</v>
      </c>
      <c r="J667" s="276" t="s">
        <v>21</v>
      </c>
      <c r="K667" s="136"/>
      <c r="L667" s="136" t="s">
        <v>13</v>
      </c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2" t="s">
        <v>137</v>
      </c>
    </row>
    <row r="668" spans="1:23" s="22" customFormat="1" ht="47.25" x14ac:dyDescent="0.25">
      <c r="A668" s="365"/>
      <c r="B668" s="298"/>
      <c r="C668" s="298"/>
      <c r="D668" s="325"/>
      <c r="E668" s="329"/>
      <c r="F668" s="23" t="s">
        <v>23</v>
      </c>
      <c r="G668" s="24" t="s">
        <v>924</v>
      </c>
      <c r="H668" s="104" t="s">
        <v>12</v>
      </c>
      <c r="I668" s="25">
        <v>350000</v>
      </c>
      <c r="J668" s="276">
        <v>35000</v>
      </c>
      <c r="K668" s="57" t="s">
        <v>13</v>
      </c>
      <c r="L668" s="57" t="s">
        <v>13</v>
      </c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12" t="s">
        <v>52</v>
      </c>
    </row>
    <row r="669" spans="1:23" s="22" customFormat="1" ht="47.25" x14ac:dyDescent="0.25">
      <c r="A669" s="365"/>
      <c r="B669" s="298"/>
      <c r="C669" s="298"/>
      <c r="D669" s="298"/>
      <c r="E669" s="302"/>
      <c r="F669" s="23" t="s">
        <v>23</v>
      </c>
      <c r="G669" s="24" t="s">
        <v>925</v>
      </c>
      <c r="H669" s="104" t="s">
        <v>12</v>
      </c>
      <c r="I669" s="25">
        <v>108000</v>
      </c>
      <c r="J669" s="276">
        <v>43200</v>
      </c>
      <c r="K669" s="136" t="s">
        <v>13</v>
      </c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38" t="s">
        <v>44</v>
      </c>
    </row>
    <row r="670" spans="1:23" s="22" customFormat="1" ht="78.75" x14ac:dyDescent="0.25">
      <c r="A670" s="365"/>
      <c r="B670" s="299"/>
      <c r="C670" s="299"/>
      <c r="D670" s="299"/>
      <c r="E670" s="303"/>
      <c r="F670" s="23" t="s">
        <v>26</v>
      </c>
      <c r="G670" s="24" t="s">
        <v>926</v>
      </c>
      <c r="H670" s="104" t="s">
        <v>12</v>
      </c>
      <c r="I670" s="25">
        <v>12000</v>
      </c>
      <c r="J670" s="276">
        <v>4800</v>
      </c>
      <c r="K670" s="136" t="s">
        <v>13</v>
      </c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38" t="s">
        <v>44</v>
      </c>
    </row>
    <row r="671" spans="1:23" s="22" customFormat="1" ht="63" x14ac:dyDescent="0.25">
      <c r="A671" s="365"/>
      <c r="B671" s="72" t="s">
        <v>927</v>
      </c>
      <c r="C671" s="73" t="s">
        <v>927</v>
      </c>
      <c r="D671" s="20" t="s">
        <v>928</v>
      </c>
      <c r="E671" s="6" t="s">
        <v>929</v>
      </c>
      <c r="F671" s="7" t="s">
        <v>18</v>
      </c>
      <c r="G671" s="8" t="s">
        <v>19</v>
      </c>
      <c r="H671" s="178" t="s">
        <v>12</v>
      </c>
      <c r="I671" s="269" t="s">
        <v>20</v>
      </c>
      <c r="J671" s="275" t="s">
        <v>21</v>
      </c>
      <c r="K671" s="140"/>
      <c r="L671" s="140"/>
      <c r="M671" s="140" t="s">
        <v>13</v>
      </c>
      <c r="N671" s="140"/>
      <c r="O671" s="140"/>
      <c r="P671" s="140"/>
      <c r="Q671" s="140"/>
      <c r="R671" s="140"/>
      <c r="S671" s="140"/>
      <c r="T671" s="140"/>
      <c r="U671" s="140"/>
      <c r="V671" s="140"/>
      <c r="W671" s="9" t="s">
        <v>22</v>
      </c>
    </row>
    <row r="672" spans="1:23" s="22" customFormat="1" ht="63" x14ac:dyDescent="0.25">
      <c r="A672" s="365"/>
      <c r="B672" s="72" t="s">
        <v>930</v>
      </c>
      <c r="C672" s="73" t="s">
        <v>930</v>
      </c>
      <c r="D672" s="20" t="s">
        <v>931</v>
      </c>
      <c r="E672" s="13" t="s">
        <v>932</v>
      </c>
      <c r="F672" s="7" t="s">
        <v>18</v>
      </c>
      <c r="G672" s="8" t="s">
        <v>19</v>
      </c>
      <c r="H672" s="178" t="s">
        <v>12</v>
      </c>
      <c r="I672" s="269" t="s">
        <v>20</v>
      </c>
      <c r="J672" s="275" t="s">
        <v>21</v>
      </c>
      <c r="K672" s="140"/>
      <c r="L672" s="140"/>
      <c r="M672" s="140" t="s">
        <v>13</v>
      </c>
      <c r="N672" s="140"/>
      <c r="O672" s="140"/>
      <c r="P672" s="140"/>
      <c r="Q672" s="140"/>
      <c r="R672" s="140"/>
      <c r="S672" s="140"/>
      <c r="T672" s="140"/>
      <c r="U672" s="140"/>
      <c r="V672" s="140"/>
      <c r="W672" s="9" t="s">
        <v>22</v>
      </c>
    </row>
    <row r="673" spans="1:23" s="22" customFormat="1" ht="63" x14ac:dyDescent="0.25">
      <c r="A673" s="365"/>
      <c r="B673" s="14" t="s">
        <v>933</v>
      </c>
      <c r="C673" s="15" t="s">
        <v>933</v>
      </c>
      <c r="D673" s="20" t="s">
        <v>934</v>
      </c>
      <c r="E673" s="6" t="s">
        <v>935</v>
      </c>
      <c r="F673" s="7" t="s">
        <v>18</v>
      </c>
      <c r="G673" s="8" t="s">
        <v>19</v>
      </c>
      <c r="H673" s="178" t="s">
        <v>12</v>
      </c>
      <c r="I673" s="269" t="s">
        <v>20</v>
      </c>
      <c r="J673" s="275" t="s">
        <v>21</v>
      </c>
      <c r="K673" s="140"/>
      <c r="L673" s="140"/>
      <c r="M673" s="140" t="s">
        <v>13</v>
      </c>
      <c r="N673" s="140"/>
      <c r="O673" s="140"/>
      <c r="P673" s="140"/>
      <c r="Q673" s="140"/>
      <c r="R673" s="140"/>
      <c r="S673" s="140"/>
      <c r="T673" s="140"/>
      <c r="U673" s="140"/>
      <c r="V673" s="140"/>
      <c r="W673" s="9" t="s">
        <v>22</v>
      </c>
    </row>
    <row r="674" spans="1:23" s="22" customFormat="1" ht="31.5" x14ac:dyDescent="0.25">
      <c r="A674" s="364" t="s">
        <v>936</v>
      </c>
      <c r="B674" s="304" t="s">
        <v>937</v>
      </c>
      <c r="C674" s="305" t="s">
        <v>937</v>
      </c>
      <c r="D674" s="330" t="s">
        <v>938</v>
      </c>
      <c r="E674" s="294" t="s">
        <v>939</v>
      </c>
      <c r="F674" s="23" t="s">
        <v>23</v>
      </c>
      <c r="G674" s="64" t="s">
        <v>939</v>
      </c>
      <c r="H674" s="104" t="s">
        <v>12</v>
      </c>
      <c r="I674" s="25">
        <v>10</v>
      </c>
      <c r="J674" s="276">
        <v>15000</v>
      </c>
      <c r="K674" s="138" t="s">
        <v>13</v>
      </c>
      <c r="L674" s="138" t="s">
        <v>13</v>
      </c>
      <c r="M674" s="138" t="s">
        <v>13</v>
      </c>
      <c r="N674" s="57"/>
      <c r="O674" s="57"/>
      <c r="P674" s="57"/>
      <c r="Q674" s="57"/>
      <c r="R674" s="57"/>
      <c r="S674" s="57"/>
      <c r="T674" s="57"/>
      <c r="U674" s="57"/>
      <c r="V674" s="57"/>
      <c r="W674" s="12" t="s">
        <v>52</v>
      </c>
    </row>
    <row r="675" spans="1:23" s="22" customFormat="1" ht="56.25" x14ac:dyDescent="0.3">
      <c r="A675" s="365"/>
      <c r="B675" s="298"/>
      <c r="C675" s="298"/>
      <c r="D675" s="298"/>
      <c r="E675" s="329"/>
      <c r="F675" s="23" t="s">
        <v>23</v>
      </c>
      <c r="G675" s="77" t="s">
        <v>940</v>
      </c>
      <c r="H675" s="106" t="s">
        <v>12</v>
      </c>
      <c r="I675" s="56">
        <v>1000</v>
      </c>
      <c r="J675" s="148">
        <v>3000</v>
      </c>
      <c r="K675" s="57"/>
      <c r="L675" s="57"/>
      <c r="M675" s="57" t="s">
        <v>13</v>
      </c>
      <c r="N675" s="165"/>
      <c r="O675" s="57"/>
      <c r="P675" s="57"/>
      <c r="Q675" s="57"/>
      <c r="R675" s="57"/>
      <c r="S675" s="57"/>
      <c r="T675" s="57"/>
      <c r="U675" s="57"/>
      <c r="V675" s="57"/>
      <c r="W675" s="12" t="s">
        <v>238</v>
      </c>
    </row>
    <row r="676" spans="1:23" s="22" customFormat="1" ht="37.5" x14ac:dyDescent="0.3">
      <c r="A676" s="365"/>
      <c r="B676" s="298"/>
      <c r="C676" s="298"/>
      <c r="D676" s="298"/>
      <c r="E676" s="329"/>
      <c r="F676" s="23" t="s">
        <v>26</v>
      </c>
      <c r="G676" s="77" t="s">
        <v>941</v>
      </c>
      <c r="H676" s="106" t="s">
        <v>12</v>
      </c>
      <c r="I676" s="56">
        <v>550</v>
      </c>
      <c r="J676" s="148">
        <v>10000</v>
      </c>
      <c r="K676" s="57"/>
      <c r="L676" s="57"/>
      <c r="M676" s="57" t="s">
        <v>13</v>
      </c>
      <c r="N676" s="173"/>
      <c r="O676" s="57"/>
      <c r="P676" s="57"/>
      <c r="Q676" s="57"/>
      <c r="R676" s="57"/>
      <c r="S676" s="57"/>
      <c r="T676" s="57"/>
      <c r="U676" s="57"/>
      <c r="V676" s="57"/>
      <c r="W676" s="12" t="s">
        <v>238</v>
      </c>
    </row>
    <row r="677" spans="1:23" s="22" customFormat="1" ht="37.5" x14ac:dyDescent="0.3">
      <c r="A677" s="365"/>
      <c r="B677" s="299"/>
      <c r="C677" s="299"/>
      <c r="D677" s="299"/>
      <c r="E677" s="329"/>
      <c r="F677" s="23" t="s">
        <v>23</v>
      </c>
      <c r="G677" s="77" t="s">
        <v>942</v>
      </c>
      <c r="H677" s="106" t="s">
        <v>209</v>
      </c>
      <c r="I677" s="56">
        <v>1</v>
      </c>
      <c r="J677" s="148">
        <v>2000</v>
      </c>
      <c r="K677" s="57"/>
      <c r="L677" s="57"/>
      <c r="M677" s="57" t="s">
        <v>13</v>
      </c>
      <c r="N677" s="173"/>
      <c r="O677" s="57"/>
      <c r="P677" s="57"/>
      <c r="Q677" s="57"/>
      <c r="R677" s="57"/>
      <c r="S677" s="57"/>
      <c r="T677" s="57"/>
      <c r="U677" s="57"/>
      <c r="V677" s="57"/>
      <c r="W677" s="12" t="s">
        <v>238</v>
      </c>
    </row>
    <row r="678" spans="1:23" s="22" customFormat="1" ht="31.5" x14ac:dyDescent="0.25">
      <c r="A678" s="365"/>
      <c r="B678" s="18" t="s">
        <v>943</v>
      </c>
      <c r="C678" s="19" t="s">
        <v>943</v>
      </c>
      <c r="D678" s="78" t="s">
        <v>944</v>
      </c>
      <c r="E678" s="6" t="s">
        <v>945</v>
      </c>
      <c r="F678" s="226">
        <v>1</v>
      </c>
      <c r="G678" s="64" t="s">
        <v>945</v>
      </c>
      <c r="H678" s="45" t="s">
        <v>270</v>
      </c>
      <c r="I678" s="32">
        <v>10</v>
      </c>
      <c r="J678" s="205">
        <v>50000</v>
      </c>
      <c r="K678" s="138" t="s">
        <v>13</v>
      </c>
      <c r="L678" s="138" t="s">
        <v>13</v>
      </c>
      <c r="M678" s="138" t="s">
        <v>13</v>
      </c>
      <c r="N678" s="138"/>
      <c r="O678" s="138"/>
      <c r="P678" s="138"/>
      <c r="Q678" s="138"/>
      <c r="R678" s="138"/>
      <c r="S678" s="138"/>
      <c r="T678" s="138"/>
      <c r="U678" s="138"/>
      <c r="V678" s="138"/>
      <c r="W678" s="12" t="s">
        <v>52</v>
      </c>
    </row>
    <row r="679" spans="1:23" s="22" customFormat="1" ht="47.25" x14ac:dyDescent="0.25">
      <c r="A679" s="365"/>
      <c r="B679" s="304" t="s">
        <v>946</v>
      </c>
      <c r="C679" s="305" t="s">
        <v>946</v>
      </c>
      <c r="D679" s="330" t="s">
        <v>947</v>
      </c>
      <c r="E679" s="294" t="s">
        <v>948</v>
      </c>
      <c r="F679" s="30" t="s">
        <v>23</v>
      </c>
      <c r="G679" s="64" t="s">
        <v>948</v>
      </c>
      <c r="H679" s="111" t="s">
        <v>270</v>
      </c>
      <c r="I679" s="32">
        <v>10</v>
      </c>
      <c r="J679" s="205">
        <v>20000</v>
      </c>
      <c r="K679" s="138" t="s">
        <v>13</v>
      </c>
      <c r="L679" s="138" t="s">
        <v>13</v>
      </c>
      <c r="M679" s="138" t="s">
        <v>13</v>
      </c>
      <c r="N679" s="137"/>
      <c r="O679" s="137"/>
      <c r="P679" s="137"/>
      <c r="Q679" s="137"/>
      <c r="R679" s="137"/>
      <c r="S679" s="137"/>
      <c r="T679" s="137"/>
      <c r="U679" s="137"/>
      <c r="V679" s="137"/>
      <c r="W679" s="12" t="s">
        <v>52</v>
      </c>
    </row>
    <row r="680" spans="1:23" s="22" customFormat="1" ht="93.75" x14ac:dyDescent="0.25">
      <c r="A680" s="365"/>
      <c r="B680" s="298"/>
      <c r="C680" s="298"/>
      <c r="D680" s="298"/>
      <c r="E680" s="295"/>
      <c r="F680" s="23" t="s">
        <v>23</v>
      </c>
      <c r="G680" s="77" t="s">
        <v>949</v>
      </c>
      <c r="H680" s="106" t="s">
        <v>209</v>
      </c>
      <c r="I680" s="56">
        <v>5</v>
      </c>
      <c r="J680" s="148">
        <v>75300</v>
      </c>
      <c r="K680" s="136" t="s">
        <v>13</v>
      </c>
      <c r="L680" s="57"/>
      <c r="M680" s="138"/>
      <c r="N680" s="137"/>
      <c r="O680" s="137"/>
      <c r="P680" s="137"/>
      <c r="Q680" s="137"/>
      <c r="R680" s="137"/>
      <c r="S680" s="137"/>
      <c r="T680" s="137"/>
      <c r="U680" s="137"/>
      <c r="V680" s="137"/>
      <c r="W680" s="12" t="s">
        <v>238</v>
      </c>
    </row>
    <row r="681" spans="1:23" s="22" customFormat="1" ht="75" x14ac:dyDescent="0.25">
      <c r="A681" s="365"/>
      <c r="B681" s="298"/>
      <c r="C681" s="298"/>
      <c r="D681" s="298"/>
      <c r="E681" s="295"/>
      <c r="F681" s="23" t="s">
        <v>23</v>
      </c>
      <c r="G681" s="77" t="s">
        <v>950</v>
      </c>
      <c r="H681" s="106" t="s">
        <v>209</v>
      </c>
      <c r="I681" s="56">
        <v>50</v>
      </c>
      <c r="J681" s="148">
        <v>25000</v>
      </c>
      <c r="K681" s="136"/>
      <c r="L681" s="57" t="s">
        <v>13</v>
      </c>
      <c r="M681" s="138"/>
      <c r="N681" s="137"/>
      <c r="O681" s="137"/>
      <c r="P681" s="137"/>
      <c r="Q681" s="137"/>
      <c r="R681" s="137"/>
      <c r="S681" s="137"/>
      <c r="T681" s="137"/>
      <c r="U681" s="137"/>
      <c r="V681" s="137"/>
      <c r="W681" s="12" t="s">
        <v>238</v>
      </c>
    </row>
    <row r="682" spans="1:23" s="22" customFormat="1" ht="56.25" x14ac:dyDescent="0.25">
      <c r="A682" s="365"/>
      <c r="B682" s="299"/>
      <c r="C682" s="299"/>
      <c r="D682" s="299"/>
      <c r="E682" s="295"/>
      <c r="F682" s="23" t="s">
        <v>23</v>
      </c>
      <c r="G682" s="77" t="s">
        <v>951</v>
      </c>
      <c r="H682" s="106" t="s">
        <v>12</v>
      </c>
      <c r="I682" s="56">
        <v>5</v>
      </c>
      <c r="J682" s="148">
        <v>1500</v>
      </c>
      <c r="K682" s="136" t="s">
        <v>13</v>
      </c>
      <c r="L682" s="57"/>
      <c r="M682" s="138"/>
      <c r="N682" s="137"/>
      <c r="O682" s="137"/>
      <c r="P682" s="137"/>
      <c r="Q682" s="137"/>
      <c r="R682" s="137"/>
      <c r="S682" s="137"/>
      <c r="T682" s="137"/>
      <c r="U682" s="137"/>
      <c r="V682" s="137"/>
      <c r="W682" s="12" t="s">
        <v>238</v>
      </c>
    </row>
    <row r="683" spans="1:23" s="79" customFormat="1" ht="31.5" x14ac:dyDescent="0.25">
      <c r="A683" s="365"/>
      <c r="B683" s="304" t="s">
        <v>952</v>
      </c>
      <c r="C683" s="305" t="s">
        <v>952</v>
      </c>
      <c r="D683" s="330" t="s">
        <v>953</v>
      </c>
      <c r="E683" s="294" t="s">
        <v>954</v>
      </c>
      <c r="F683" s="102" t="s">
        <v>23</v>
      </c>
      <c r="G683" s="64" t="s">
        <v>955</v>
      </c>
      <c r="H683" s="227" t="s">
        <v>764</v>
      </c>
      <c r="I683" s="25">
        <v>100</v>
      </c>
      <c r="J683" s="276">
        <v>150000</v>
      </c>
      <c r="K683" s="138" t="s">
        <v>13</v>
      </c>
      <c r="L683" s="138" t="s">
        <v>13</v>
      </c>
      <c r="M683" s="138" t="s">
        <v>13</v>
      </c>
      <c r="N683" s="148"/>
      <c r="O683" s="148"/>
      <c r="P683" s="148"/>
      <c r="Q683" s="148"/>
      <c r="R683" s="148"/>
      <c r="S683" s="148"/>
      <c r="T683" s="148"/>
      <c r="U683" s="148"/>
      <c r="V683" s="148"/>
      <c r="W683" s="12" t="s">
        <v>52</v>
      </c>
    </row>
    <row r="684" spans="1:23" s="79" customFormat="1" ht="37.5" x14ac:dyDescent="0.25">
      <c r="A684" s="365"/>
      <c r="B684" s="298"/>
      <c r="C684" s="298"/>
      <c r="D684" s="298"/>
      <c r="E684" s="329"/>
      <c r="F684" s="228" t="s">
        <v>23</v>
      </c>
      <c r="G684" s="80" t="s">
        <v>956</v>
      </c>
      <c r="H684" s="229" t="s">
        <v>12</v>
      </c>
      <c r="I684" s="56">
        <v>180</v>
      </c>
      <c r="J684" s="148">
        <v>3000</v>
      </c>
      <c r="K684" s="148" t="s">
        <v>13</v>
      </c>
      <c r="L684" s="148"/>
      <c r="M684" s="149"/>
      <c r="N684" s="148"/>
      <c r="O684" s="148"/>
      <c r="P684" s="148"/>
      <c r="Q684" s="148"/>
      <c r="R684" s="148"/>
      <c r="S684" s="148"/>
      <c r="T684" s="148"/>
      <c r="U684" s="148"/>
      <c r="V684" s="148"/>
      <c r="W684" s="12" t="s">
        <v>238</v>
      </c>
    </row>
    <row r="685" spans="1:23" s="79" customFormat="1" ht="37.5" x14ac:dyDescent="0.25">
      <c r="A685" s="365"/>
      <c r="B685" s="298"/>
      <c r="C685" s="298"/>
      <c r="D685" s="298"/>
      <c r="E685" s="302"/>
      <c r="F685" s="228" t="s">
        <v>23</v>
      </c>
      <c r="G685" s="80" t="s">
        <v>957</v>
      </c>
      <c r="H685" s="229" t="s">
        <v>12</v>
      </c>
      <c r="I685" s="56">
        <v>80</v>
      </c>
      <c r="J685" s="148">
        <v>115000</v>
      </c>
      <c r="K685" s="148" t="s">
        <v>13</v>
      </c>
      <c r="L685" s="148"/>
      <c r="M685" s="149"/>
      <c r="N685" s="148"/>
      <c r="O685" s="148"/>
      <c r="P685" s="148"/>
      <c r="Q685" s="148"/>
      <c r="R685" s="148"/>
      <c r="S685" s="148"/>
      <c r="T685" s="148"/>
      <c r="U685" s="148"/>
      <c r="V685" s="148"/>
      <c r="W685" s="12" t="s">
        <v>238</v>
      </c>
    </row>
    <row r="686" spans="1:23" s="79" customFormat="1" ht="37.5" x14ac:dyDescent="0.25">
      <c r="A686" s="365"/>
      <c r="B686" s="298"/>
      <c r="C686" s="298"/>
      <c r="D686" s="298"/>
      <c r="E686" s="302"/>
      <c r="F686" s="228" t="s">
        <v>23</v>
      </c>
      <c r="G686" s="80" t="s">
        <v>958</v>
      </c>
      <c r="H686" s="229" t="s">
        <v>12</v>
      </c>
      <c r="I686" s="56">
        <v>100</v>
      </c>
      <c r="J686" s="148">
        <v>50000</v>
      </c>
      <c r="K686" s="148" t="s">
        <v>13</v>
      </c>
      <c r="L686" s="148"/>
      <c r="M686" s="149"/>
      <c r="N686" s="148"/>
      <c r="O686" s="148"/>
      <c r="P686" s="148"/>
      <c r="Q686" s="148"/>
      <c r="R686" s="148"/>
      <c r="S686" s="148"/>
      <c r="T686" s="148"/>
      <c r="U686" s="148"/>
      <c r="V686" s="148"/>
      <c r="W686" s="12" t="s">
        <v>238</v>
      </c>
    </row>
    <row r="687" spans="1:23" s="79" customFormat="1" ht="37.5" x14ac:dyDescent="0.25">
      <c r="A687" s="365"/>
      <c r="B687" s="298"/>
      <c r="C687" s="298"/>
      <c r="D687" s="298"/>
      <c r="E687" s="302"/>
      <c r="F687" s="228" t="s">
        <v>23</v>
      </c>
      <c r="G687" s="80" t="s">
        <v>959</v>
      </c>
      <c r="H687" s="229" t="s">
        <v>209</v>
      </c>
      <c r="I687" s="56">
        <v>5</v>
      </c>
      <c r="J687" s="148">
        <v>2000</v>
      </c>
      <c r="K687" s="148"/>
      <c r="L687" s="148" t="s">
        <v>13</v>
      </c>
      <c r="M687" s="149"/>
      <c r="N687" s="148"/>
      <c r="O687" s="148"/>
      <c r="P687" s="148"/>
      <c r="Q687" s="148"/>
      <c r="R687" s="148"/>
      <c r="S687" s="148"/>
      <c r="T687" s="148"/>
      <c r="U687" s="148"/>
      <c r="V687" s="148"/>
      <c r="W687" s="12" t="s">
        <v>238</v>
      </c>
    </row>
    <row r="688" spans="1:23" s="79" customFormat="1" ht="37.5" x14ac:dyDescent="0.25">
      <c r="A688" s="365"/>
      <c r="B688" s="299"/>
      <c r="C688" s="299"/>
      <c r="D688" s="299"/>
      <c r="E688" s="303"/>
      <c r="F688" s="228" t="s">
        <v>23</v>
      </c>
      <c r="G688" s="80" t="s">
        <v>960</v>
      </c>
      <c r="H688" s="229" t="s">
        <v>12</v>
      </c>
      <c r="I688" s="56">
        <v>180</v>
      </c>
      <c r="J688" s="148">
        <v>24000</v>
      </c>
      <c r="K688" s="148" t="s">
        <v>13</v>
      </c>
      <c r="L688" s="148"/>
      <c r="M688" s="149"/>
      <c r="N688" s="148"/>
      <c r="O688" s="148"/>
      <c r="P688" s="148"/>
      <c r="Q688" s="148"/>
      <c r="R688" s="148"/>
      <c r="S688" s="148"/>
      <c r="T688" s="148"/>
      <c r="U688" s="148"/>
      <c r="V688" s="148"/>
      <c r="W688" s="12" t="s">
        <v>238</v>
      </c>
    </row>
    <row r="689" spans="1:23" s="22" customFormat="1" ht="47.25" x14ac:dyDescent="0.25">
      <c r="A689" s="365"/>
      <c r="B689" s="39" t="s">
        <v>961</v>
      </c>
      <c r="C689" s="40" t="s">
        <v>961</v>
      </c>
      <c r="D689" s="78" t="s">
        <v>962</v>
      </c>
      <c r="E689" s="13" t="s">
        <v>963</v>
      </c>
      <c r="F689" s="35"/>
      <c r="G689" s="47"/>
      <c r="H689" s="26"/>
      <c r="I689" s="37"/>
      <c r="J689" s="135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48"/>
    </row>
    <row r="690" spans="1:23" s="22" customFormat="1" ht="47.25" x14ac:dyDescent="0.25">
      <c r="A690" s="365"/>
      <c r="B690" s="39" t="s">
        <v>964</v>
      </c>
      <c r="C690" s="40" t="s">
        <v>964</v>
      </c>
      <c r="D690" s="78" t="s">
        <v>965</v>
      </c>
      <c r="E690" s="13" t="s">
        <v>966</v>
      </c>
      <c r="F690" s="35"/>
      <c r="G690" s="47"/>
      <c r="H690" s="26"/>
      <c r="I690" s="37"/>
      <c r="J690" s="135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48"/>
    </row>
    <row r="691" spans="1:23" s="22" customFormat="1" ht="63" x14ac:dyDescent="0.25">
      <c r="A691" s="365"/>
      <c r="B691" s="39" t="s">
        <v>967</v>
      </c>
      <c r="C691" s="40" t="s">
        <v>967</v>
      </c>
      <c r="D691" s="78" t="s">
        <v>968</v>
      </c>
      <c r="E691" s="13" t="s">
        <v>969</v>
      </c>
      <c r="F691" s="35"/>
      <c r="G691" s="47"/>
      <c r="H691" s="26"/>
      <c r="I691" s="37"/>
      <c r="J691" s="135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48"/>
    </row>
    <row r="692" spans="1:23" s="22" customFormat="1" ht="63" x14ac:dyDescent="0.25">
      <c r="A692" s="365"/>
      <c r="B692" s="39" t="s">
        <v>970</v>
      </c>
      <c r="C692" s="40" t="s">
        <v>970</v>
      </c>
      <c r="D692" s="78" t="s">
        <v>971</v>
      </c>
      <c r="E692" s="13" t="s">
        <v>972</v>
      </c>
      <c r="F692" s="35"/>
      <c r="G692" s="47"/>
      <c r="H692" s="26"/>
      <c r="I692" s="37"/>
      <c r="J692" s="135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48"/>
    </row>
    <row r="693" spans="1:23" s="22" customFormat="1" ht="47.25" x14ac:dyDescent="0.25">
      <c r="A693" s="365"/>
      <c r="B693" s="39" t="s">
        <v>973</v>
      </c>
      <c r="C693" s="40" t="s">
        <v>973</v>
      </c>
      <c r="D693" s="78" t="s">
        <v>974</v>
      </c>
      <c r="E693" s="13" t="s">
        <v>975</v>
      </c>
      <c r="F693" s="35"/>
      <c r="G693" s="47"/>
      <c r="H693" s="26"/>
      <c r="I693" s="37"/>
      <c r="J693" s="135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48"/>
    </row>
    <row r="694" spans="1:23" s="22" customFormat="1" ht="47.25" x14ac:dyDescent="0.25">
      <c r="A694" s="365"/>
      <c r="B694" s="39" t="s">
        <v>976</v>
      </c>
      <c r="C694" s="40" t="s">
        <v>976</v>
      </c>
      <c r="D694" s="78" t="s">
        <v>977</v>
      </c>
      <c r="E694" s="13" t="s">
        <v>978</v>
      </c>
      <c r="F694" s="35"/>
      <c r="G694" s="47"/>
      <c r="H694" s="26"/>
      <c r="I694" s="37"/>
      <c r="J694" s="135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48"/>
    </row>
    <row r="695" spans="1:23" s="22" customFormat="1" ht="63" x14ac:dyDescent="0.25">
      <c r="A695" s="365"/>
      <c r="B695" s="39" t="s">
        <v>979</v>
      </c>
      <c r="C695" s="40" t="s">
        <v>979</v>
      </c>
      <c r="D695" s="78" t="s">
        <v>980</v>
      </c>
      <c r="E695" s="13" t="s">
        <v>981</v>
      </c>
      <c r="F695" s="35" t="s">
        <v>23</v>
      </c>
      <c r="G695" s="24" t="s">
        <v>982</v>
      </c>
      <c r="H695" s="104" t="s">
        <v>983</v>
      </c>
      <c r="I695" s="25">
        <v>80</v>
      </c>
      <c r="J695" s="276" t="s">
        <v>21</v>
      </c>
      <c r="K695" s="57"/>
      <c r="L695" s="57"/>
      <c r="M695" s="57" t="s">
        <v>13</v>
      </c>
      <c r="N695" s="57"/>
      <c r="O695" s="57"/>
      <c r="P695" s="57"/>
      <c r="Q695" s="57"/>
      <c r="R695" s="57"/>
      <c r="S695" s="57"/>
      <c r="T695" s="57"/>
      <c r="U695" s="57"/>
      <c r="V695" s="57"/>
      <c r="W695" s="12" t="s">
        <v>58</v>
      </c>
    </row>
    <row r="696" spans="1:23" s="22" customFormat="1" ht="78.75" x14ac:dyDescent="0.25">
      <c r="A696" s="365"/>
      <c r="B696" s="39" t="s">
        <v>984</v>
      </c>
      <c r="C696" s="40" t="s">
        <v>984</v>
      </c>
      <c r="D696" s="78" t="s">
        <v>985</v>
      </c>
      <c r="E696" s="13" t="s">
        <v>986</v>
      </c>
      <c r="F696" s="35"/>
      <c r="G696" s="47"/>
      <c r="H696" s="26"/>
      <c r="I696" s="37"/>
      <c r="J696" s="135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48"/>
    </row>
    <row r="697" spans="1:23" s="22" customFormat="1" ht="63" x14ac:dyDescent="0.25">
      <c r="A697" s="365"/>
      <c r="B697" s="18" t="s">
        <v>987</v>
      </c>
      <c r="C697" s="19" t="s">
        <v>987</v>
      </c>
      <c r="D697" s="78" t="s">
        <v>988</v>
      </c>
      <c r="E697" s="6" t="s">
        <v>989</v>
      </c>
      <c r="F697" s="35"/>
      <c r="G697" s="36"/>
      <c r="H697" s="26"/>
      <c r="I697" s="37"/>
      <c r="J697" s="135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38"/>
    </row>
    <row r="698" spans="1:23" s="22" customFormat="1" ht="47.25" x14ac:dyDescent="0.25">
      <c r="A698" s="365"/>
      <c r="B698" s="39" t="s">
        <v>990</v>
      </c>
      <c r="C698" s="40" t="s">
        <v>990</v>
      </c>
      <c r="D698" s="78" t="s">
        <v>991</v>
      </c>
      <c r="E698" s="13" t="s">
        <v>992</v>
      </c>
      <c r="F698" s="23" t="s">
        <v>993</v>
      </c>
      <c r="G698" s="54" t="s">
        <v>992</v>
      </c>
      <c r="H698" s="104" t="s">
        <v>12</v>
      </c>
      <c r="I698" s="25">
        <v>130</v>
      </c>
      <c r="J698" s="277">
        <v>258000</v>
      </c>
      <c r="K698" s="57"/>
      <c r="L698" s="57" t="s">
        <v>13</v>
      </c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12" t="s">
        <v>227</v>
      </c>
    </row>
    <row r="699" spans="1:23" s="83" customFormat="1" ht="47.25" x14ac:dyDescent="0.25">
      <c r="A699" s="365"/>
      <c r="B699" s="39" t="s">
        <v>994</v>
      </c>
      <c r="C699" s="40" t="s">
        <v>994</v>
      </c>
      <c r="D699" s="78" t="s">
        <v>995</v>
      </c>
      <c r="E699" s="13" t="s">
        <v>996</v>
      </c>
      <c r="F699" s="81"/>
      <c r="G699" s="82"/>
      <c r="H699" s="26"/>
      <c r="I699" s="271"/>
      <c r="J699" s="135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48"/>
    </row>
    <row r="700" spans="1:23" s="83" customFormat="1" ht="47.25" x14ac:dyDescent="0.25">
      <c r="A700" s="365"/>
      <c r="B700" s="39" t="s">
        <v>997</v>
      </c>
      <c r="C700" s="40" t="s">
        <v>997</v>
      </c>
      <c r="D700" s="78" t="s">
        <v>998</v>
      </c>
      <c r="E700" s="13" t="s">
        <v>999</v>
      </c>
      <c r="F700" s="35"/>
      <c r="G700" s="47"/>
      <c r="H700" s="26"/>
      <c r="I700" s="37"/>
      <c r="J700" s="135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48"/>
    </row>
    <row r="701" spans="1:23" s="83" customFormat="1" ht="31.5" x14ac:dyDescent="0.25">
      <c r="A701" s="365"/>
      <c r="B701" s="304" t="s">
        <v>1000</v>
      </c>
      <c r="C701" s="305" t="s">
        <v>1000</v>
      </c>
      <c r="D701" s="330" t="s">
        <v>1001</v>
      </c>
      <c r="E701" s="294" t="s">
        <v>1002</v>
      </c>
      <c r="F701" s="60">
        <v>1</v>
      </c>
      <c r="G701" s="52" t="s">
        <v>1003</v>
      </c>
      <c r="H701" s="60" t="s">
        <v>12</v>
      </c>
      <c r="I701" s="67">
        <v>20</v>
      </c>
      <c r="J701" s="278">
        <v>2200</v>
      </c>
      <c r="K701" s="136"/>
      <c r="L701" s="136"/>
      <c r="M701" s="57"/>
      <c r="N701" s="136" t="s">
        <v>13</v>
      </c>
      <c r="O701" s="57"/>
      <c r="P701" s="136"/>
      <c r="Q701" s="136"/>
      <c r="R701" s="136"/>
      <c r="S701" s="136"/>
      <c r="T701" s="136"/>
      <c r="U701" s="136"/>
      <c r="V701" s="136"/>
      <c r="W701" s="12" t="s">
        <v>49</v>
      </c>
    </row>
    <row r="702" spans="1:23" s="83" customFormat="1" ht="31.5" x14ac:dyDescent="0.25">
      <c r="A702" s="308"/>
      <c r="B702" s="325"/>
      <c r="C702" s="325"/>
      <c r="D702" s="325"/>
      <c r="E702" s="329"/>
      <c r="F702" s="60">
        <v>2</v>
      </c>
      <c r="G702" s="52" t="s">
        <v>1004</v>
      </c>
      <c r="H702" s="60" t="s">
        <v>12</v>
      </c>
      <c r="I702" s="67">
        <v>1000</v>
      </c>
      <c r="J702" s="278">
        <v>80000</v>
      </c>
      <c r="K702" s="136"/>
      <c r="L702" s="136"/>
      <c r="M702" s="57"/>
      <c r="N702" s="136" t="s">
        <v>13</v>
      </c>
      <c r="O702" s="57"/>
      <c r="P702" s="136"/>
      <c r="Q702" s="136"/>
      <c r="R702" s="136"/>
      <c r="S702" s="136"/>
      <c r="T702" s="136"/>
      <c r="U702" s="136"/>
      <c r="V702" s="136"/>
      <c r="W702" s="12" t="s">
        <v>49</v>
      </c>
    </row>
    <row r="703" spans="1:23" s="83" customFormat="1" ht="31.5" x14ac:dyDescent="0.25">
      <c r="A703" s="308"/>
      <c r="B703" s="325"/>
      <c r="C703" s="325"/>
      <c r="D703" s="325"/>
      <c r="E703" s="329"/>
      <c r="F703" s="60">
        <v>3</v>
      </c>
      <c r="G703" s="52" t="s">
        <v>1005</v>
      </c>
      <c r="H703" s="60" t="s">
        <v>12</v>
      </c>
      <c r="I703" s="67">
        <v>300</v>
      </c>
      <c r="J703" s="278">
        <v>30000</v>
      </c>
      <c r="K703" s="136"/>
      <c r="L703" s="136"/>
      <c r="M703" s="57"/>
      <c r="N703" s="136" t="s">
        <v>13</v>
      </c>
      <c r="O703" s="57"/>
      <c r="P703" s="136"/>
      <c r="Q703" s="136"/>
      <c r="R703" s="136"/>
      <c r="S703" s="136"/>
      <c r="T703" s="136"/>
      <c r="U703" s="136"/>
      <c r="V703" s="136"/>
      <c r="W703" s="12" t="s">
        <v>49</v>
      </c>
    </row>
    <row r="704" spans="1:23" s="83" customFormat="1" ht="31.5" x14ac:dyDescent="0.25">
      <c r="A704" s="308"/>
      <c r="B704" s="325"/>
      <c r="C704" s="325"/>
      <c r="D704" s="325"/>
      <c r="E704" s="329"/>
      <c r="F704" s="60">
        <v>4</v>
      </c>
      <c r="G704" s="52" t="s">
        <v>1006</v>
      </c>
      <c r="H704" s="60" t="s">
        <v>12</v>
      </c>
      <c r="I704" s="67">
        <v>600</v>
      </c>
      <c r="J704" s="278">
        <v>4000</v>
      </c>
      <c r="K704" s="136"/>
      <c r="L704" s="136"/>
      <c r="M704" s="57"/>
      <c r="N704" s="136" t="s">
        <v>13</v>
      </c>
      <c r="O704" s="57"/>
      <c r="P704" s="136"/>
      <c r="Q704" s="136"/>
      <c r="R704" s="136"/>
      <c r="S704" s="136"/>
      <c r="T704" s="136"/>
      <c r="U704" s="136"/>
      <c r="V704" s="136"/>
      <c r="W704" s="12" t="s">
        <v>49</v>
      </c>
    </row>
    <row r="705" spans="1:23" s="83" customFormat="1" ht="47.25" x14ac:dyDescent="0.25">
      <c r="A705" s="308"/>
      <c r="B705" s="325"/>
      <c r="C705" s="325"/>
      <c r="D705" s="325"/>
      <c r="E705" s="329"/>
      <c r="F705" s="60">
        <v>5</v>
      </c>
      <c r="G705" s="52" t="s">
        <v>1007</v>
      </c>
      <c r="H705" s="60" t="s">
        <v>12</v>
      </c>
      <c r="I705" s="67">
        <v>50</v>
      </c>
      <c r="J705" s="278">
        <v>2000</v>
      </c>
      <c r="K705" s="136"/>
      <c r="L705" s="136"/>
      <c r="M705" s="57"/>
      <c r="N705" s="136" t="s">
        <v>13</v>
      </c>
      <c r="O705" s="57"/>
      <c r="P705" s="136"/>
      <c r="Q705" s="136"/>
      <c r="R705" s="136"/>
      <c r="S705" s="136"/>
      <c r="T705" s="136"/>
      <c r="U705" s="136"/>
      <c r="V705" s="136"/>
      <c r="W705" s="12" t="s">
        <v>49</v>
      </c>
    </row>
    <row r="706" spans="1:23" s="83" customFormat="1" ht="31.5" x14ac:dyDescent="0.25">
      <c r="A706" s="308"/>
      <c r="B706" s="325"/>
      <c r="C706" s="325"/>
      <c r="D706" s="325"/>
      <c r="E706" s="329"/>
      <c r="F706" s="60">
        <v>6</v>
      </c>
      <c r="G706" s="52" t="s">
        <v>1008</v>
      </c>
      <c r="H706" s="60" t="s">
        <v>12</v>
      </c>
      <c r="I706" s="67">
        <v>750</v>
      </c>
      <c r="J706" s="278">
        <v>75000</v>
      </c>
      <c r="K706" s="136"/>
      <c r="L706" s="136"/>
      <c r="M706" s="57"/>
      <c r="N706" s="136" t="s">
        <v>13</v>
      </c>
      <c r="O706" s="57"/>
      <c r="P706" s="136"/>
      <c r="Q706" s="136"/>
      <c r="R706" s="136"/>
      <c r="S706" s="136"/>
      <c r="T706" s="136"/>
      <c r="U706" s="136"/>
      <c r="V706" s="136"/>
      <c r="W706" s="12" t="s">
        <v>49</v>
      </c>
    </row>
    <row r="707" spans="1:23" s="83" customFormat="1" ht="31.5" x14ac:dyDescent="0.25">
      <c r="A707" s="308"/>
      <c r="B707" s="325"/>
      <c r="C707" s="325"/>
      <c r="D707" s="325"/>
      <c r="E707" s="329"/>
      <c r="F707" s="60">
        <v>7</v>
      </c>
      <c r="G707" s="52" t="s">
        <v>1009</v>
      </c>
      <c r="H707" s="60" t="s">
        <v>12</v>
      </c>
      <c r="I707" s="67">
        <v>600</v>
      </c>
      <c r="J707" s="278">
        <v>12000</v>
      </c>
      <c r="K707" s="136"/>
      <c r="L707" s="136"/>
      <c r="M707" s="57"/>
      <c r="N707" s="136" t="s">
        <v>13</v>
      </c>
      <c r="O707" s="57"/>
      <c r="P707" s="136"/>
      <c r="Q707" s="136"/>
      <c r="R707" s="136"/>
      <c r="S707" s="136"/>
      <c r="T707" s="136"/>
      <c r="U707" s="136"/>
      <c r="V707" s="136"/>
      <c r="W707" s="12" t="s">
        <v>49</v>
      </c>
    </row>
    <row r="708" spans="1:23" s="83" customFormat="1" ht="47.25" x14ac:dyDescent="0.25">
      <c r="A708" s="308"/>
      <c r="B708" s="325"/>
      <c r="C708" s="325"/>
      <c r="D708" s="325"/>
      <c r="E708" s="329"/>
      <c r="F708" s="60">
        <v>8</v>
      </c>
      <c r="G708" s="52" t="s">
        <v>1010</v>
      </c>
      <c r="H708" s="60" t="s">
        <v>12</v>
      </c>
      <c r="I708" s="67">
        <v>350</v>
      </c>
      <c r="J708" s="278">
        <v>95000</v>
      </c>
      <c r="K708" s="136"/>
      <c r="L708" s="136"/>
      <c r="M708" s="57"/>
      <c r="N708" s="136" t="s">
        <v>13</v>
      </c>
      <c r="O708" s="57"/>
      <c r="P708" s="136"/>
      <c r="Q708" s="136"/>
      <c r="R708" s="136"/>
      <c r="S708" s="136"/>
      <c r="T708" s="136"/>
      <c r="U708" s="136"/>
      <c r="V708" s="136"/>
      <c r="W708" s="12" t="s">
        <v>49</v>
      </c>
    </row>
    <row r="709" spans="1:23" s="83" customFormat="1" ht="47.25" x14ac:dyDescent="0.25">
      <c r="A709" s="308"/>
      <c r="B709" s="325"/>
      <c r="C709" s="325"/>
      <c r="D709" s="325"/>
      <c r="E709" s="329"/>
      <c r="F709" s="60">
        <v>9</v>
      </c>
      <c r="G709" s="52" t="s">
        <v>1010</v>
      </c>
      <c r="H709" s="60" t="s">
        <v>12</v>
      </c>
      <c r="I709" s="67">
        <v>50</v>
      </c>
      <c r="J709" s="278">
        <v>14000</v>
      </c>
      <c r="K709" s="136"/>
      <c r="L709" s="136"/>
      <c r="M709" s="57"/>
      <c r="N709" s="136" t="s">
        <v>13</v>
      </c>
      <c r="O709" s="57"/>
      <c r="P709" s="136"/>
      <c r="Q709" s="136"/>
      <c r="R709" s="136"/>
      <c r="S709" s="136"/>
      <c r="T709" s="136"/>
      <c r="U709" s="136"/>
      <c r="V709" s="136"/>
      <c r="W709" s="12" t="s">
        <v>49</v>
      </c>
    </row>
    <row r="710" spans="1:23" s="83" customFormat="1" ht="47.25" x14ac:dyDescent="0.25">
      <c r="A710" s="308"/>
      <c r="B710" s="325"/>
      <c r="C710" s="325"/>
      <c r="D710" s="325"/>
      <c r="E710" s="329"/>
      <c r="F710" s="60">
        <v>10</v>
      </c>
      <c r="G710" s="52" t="s">
        <v>1010</v>
      </c>
      <c r="H710" s="60" t="s">
        <v>12</v>
      </c>
      <c r="I710" s="67">
        <v>70</v>
      </c>
      <c r="J710" s="278">
        <v>19000</v>
      </c>
      <c r="K710" s="136"/>
      <c r="L710" s="136"/>
      <c r="M710" s="57"/>
      <c r="N710" s="136" t="s">
        <v>13</v>
      </c>
      <c r="O710" s="57"/>
      <c r="P710" s="136"/>
      <c r="Q710" s="136"/>
      <c r="R710" s="136"/>
      <c r="S710" s="136"/>
      <c r="T710" s="136"/>
      <c r="U710" s="136"/>
      <c r="V710" s="136"/>
      <c r="W710" s="12" t="s">
        <v>49</v>
      </c>
    </row>
    <row r="711" spans="1:23" s="83" customFormat="1" ht="63" x14ac:dyDescent="0.25">
      <c r="A711" s="308"/>
      <c r="B711" s="325"/>
      <c r="C711" s="325"/>
      <c r="D711" s="325"/>
      <c r="E711" s="329"/>
      <c r="F711" s="60">
        <v>11</v>
      </c>
      <c r="G711" s="52" t="s">
        <v>1011</v>
      </c>
      <c r="H711" s="60" t="s">
        <v>12</v>
      </c>
      <c r="I711" s="67">
        <v>50</v>
      </c>
      <c r="J711" s="278">
        <v>133000</v>
      </c>
      <c r="K711" s="136"/>
      <c r="L711" s="136"/>
      <c r="M711" s="57"/>
      <c r="N711" s="136" t="s">
        <v>13</v>
      </c>
      <c r="O711" s="57"/>
      <c r="P711" s="136"/>
      <c r="Q711" s="136"/>
      <c r="R711" s="136"/>
      <c r="S711" s="136"/>
      <c r="T711" s="136"/>
      <c r="U711" s="136"/>
      <c r="V711" s="136"/>
      <c r="W711" s="12" t="s">
        <v>49</v>
      </c>
    </row>
    <row r="712" spans="1:23" s="83" customFormat="1" ht="63" x14ac:dyDescent="0.25">
      <c r="A712" s="308"/>
      <c r="B712" s="325"/>
      <c r="C712" s="325"/>
      <c r="D712" s="325"/>
      <c r="E712" s="329"/>
      <c r="F712" s="60">
        <v>12</v>
      </c>
      <c r="G712" s="52" t="s">
        <v>1012</v>
      </c>
      <c r="H712" s="60" t="s">
        <v>12</v>
      </c>
      <c r="I712" s="67">
        <v>50</v>
      </c>
      <c r="J712" s="278">
        <v>180000</v>
      </c>
      <c r="K712" s="136"/>
      <c r="L712" s="136"/>
      <c r="M712" s="57"/>
      <c r="N712" s="136" t="s">
        <v>13</v>
      </c>
      <c r="O712" s="57"/>
      <c r="P712" s="136"/>
      <c r="Q712" s="136"/>
      <c r="R712" s="136"/>
      <c r="S712" s="136"/>
      <c r="T712" s="136"/>
      <c r="U712" s="136"/>
      <c r="V712" s="136"/>
      <c r="W712" s="12" t="s">
        <v>49</v>
      </c>
    </row>
    <row r="713" spans="1:23" s="83" customFormat="1" ht="63" x14ac:dyDescent="0.25">
      <c r="A713" s="308"/>
      <c r="B713" s="325"/>
      <c r="C713" s="325"/>
      <c r="D713" s="325"/>
      <c r="E713" s="329"/>
      <c r="F713" s="60">
        <v>13</v>
      </c>
      <c r="G713" s="52" t="s">
        <v>1013</v>
      </c>
      <c r="H713" s="60" t="s">
        <v>12</v>
      </c>
      <c r="I713" s="67">
        <v>30</v>
      </c>
      <c r="J713" s="278">
        <v>133000</v>
      </c>
      <c r="K713" s="136"/>
      <c r="L713" s="136"/>
      <c r="M713" s="57"/>
      <c r="N713" s="136" t="s">
        <v>13</v>
      </c>
      <c r="O713" s="57"/>
      <c r="P713" s="136"/>
      <c r="Q713" s="136"/>
      <c r="R713" s="136"/>
      <c r="S713" s="136"/>
      <c r="T713" s="136"/>
      <c r="U713" s="136"/>
      <c r="V713" s="136"/>
      <c r="W713" s="12" t="s">
        <v>49</v>
      </c>
    </row>
    <row r="714" spans="1:23" s="83" customFormat="1" ht="63" x14ac:dyDescent="0.25">
      <c r="A714" s="308"/>
      <c r="B714" s="325"/>
      <c r="C714" s="325"/>
      <c r="D714" s="325"/>
      <c r="E714" s="329"/>
      <c r="F714" s="60">
        <v>14</v>
      </c>
      <c r="G714" s="52" t="s">
        <v>1014</v>
      </c>
      <c r="H714" s="60" t="s">
        <v>12</v>
      </c>
      <c r="I714" s="67">
        <v>25</v>
      </c>
      <c r="J714" s="278">
        <v>66500</v>
      </c>
      <c r="K714" s="136"/>
      <c r="L714" s="136"/>
      <c r="M714" s="57"/>
      <c r="N714" s="136" t="s">
        <v>13</v>
      </c>
      <c r="O714" s="57"/>
      <c r="P714" s="136"/>
      <c r="Q714" s="136"/>
      <c r="R714" s="136"/>
      <c r="S714" s="136"/>
      <c r="T714" s="136"/>
      <c r="U714" s="136"/>
      <c r="V714" s="136"/>
      <c r="W714" s="12" t="s">
        <v>49</v>
      </c>
    </row>
    <row r="715" spans="1:23" s="83" customFormat="1" ht="31.5" x14ac:dyDescent="0.25">
      <c r="A715" s="308"/>
      <c r="B715" s="325"/>
      <c r="C715" s="325"/>
      <c r="D715" s="325"/>
      <c r="E715" s="329"/>
      <c r="F715" s="60">
        <v>15</v>
      </c>
      <c r="G715" s="52" t="s">
        <v>499</v>
      </c>
      <c r="H715" s="60" t="s">
        <v>12</v>
      </c>
      <c r="I715" s="67">
        <v>5</v>
      </c>
      <c r="J715" s="278">
        <v>6200</v>
      </c>
      <c r="K715" s="136"/>
      <c r="L715" s="136"/>
      <c r="M715" s="57"/>
      <c r="N715" s="136" t="s">
        <v>13</v>
      </c>
      <c r="O715" s="57"/>
      <c r="P715" s="136"/>
      <c r="Q715" s="136"/>
      <c r="R715" s="136"/>
      <c r="S715" s="136"/>
      <c r="T715" s="136"/>
      <c r="U715" s="136"/>
      <c r="V715" s="136"/>
      <c r="W715" s="12" t="s">
        <v>49</v>
      </c>
    </row>
    <row r="716" spans="1:23" s="83" customFormat="1" ht="31.5" x14ac:dyDescent="0.25">
      <c r="A716" s="308"/>
      <c r="B716" s="325"/>
      <c r="C716" s="325"/>
      <c r="D716" s="325"/>
      <c r="E716" s="329"/>
      <c r="F716" s="60">
        <v>16</v>
      </c>
      <c r="G716" s="52" t="s">
        <v>1015</v>
      </c>
      <c r="H716" s="60" t="s">
        <v>12</v>
      </c>
      <c r="I716" s="67">
        <v>10</v>
      </c>
      <c r="J716" s="278">
        <v>26000</v>
      </c>
      <c r="K716" s="136"/>
      <c r="L716" s="136"/>
      <c r="M716" s="57"/>
      <c r="N716" s="136" t="s">
        <v>13</v>
      </c>
      <c r="O716" s="57"/>
      <c r="P716" s="136"/>
      <c r="Q716" s="136"/>
      <c r="R716" s="136"/>
      <c r="S716" s="136"/>
      <c r="T716" s="136"/>
      <c r="U716" s="136"/>
      <c r="V716" s="136"/>
      <c r="W716" s="12" t="s">
        <v>49</v>
      </c>
    </row>
    <row r="717" spans="1:23" s="83" customFormat="1" ht="47.25" x14ac:dyDescent="0.25">
      <c r="A717" s="308"/>
      <c r="B717" s="325"/>
      <c r="C717" s="325"/>
      <c r="D717" s="325"/>
      <c r="E717" s="329"/>
      <c r="F717" s="60">
        <v>17</v>
      </c>
      <c r="G717" s="52" t="s">
        <v>1016</v>
      </c>
      <c r="H717" s="60" t="s">
        <v>12</v>
      </c>
      <c r="I717" s="67">
        <v>5</v>
      </c>
      <c r="J717" s="278">
        <v>5500</v>
      </c>
      <c r="K717" s="136"/>
      <c r="L717" s="136"/>
      <c r="M717" s="57"/>
      <c r="N717" s="136" t="s">
        <v>13</v>
      </c>
      <c r="O717" s="57"/>
      <c r="P717" s="136"/>
      <c r="Q717" s="136"/>
      <c r="R717" s="136"/>
      <c r="S717" s="136"/>
      <c r="T717" s="136"/>
      <c r="U717" s="136"/>
      <c r="V717" s="136"/>
      <c r="W717" s="12" t="s">
        <v>49</v>
      </c>
    </row>
    <row r="718" spans="1:23" s="83" customFormat="1" ht="31.5" x14ac:dyDescent="0.25">
      <c r="A718" s="308"/>
      <c r="B718" s="325"/>
      <c r="C718" s="325"/>
      <c r="D718" s="325"/>
      <c r="E718" s="329"/>
      <c r="F718" s="60">
        <v>18</v>
      </c>
      <c r="G718" s="52" t="s">
        <v>1017</v>
      </c>
      <c r="H718" s="60" t="s">
        <v>12</v>
      </c>
      <c r="I718" s="67">
        <v>5</v>
      </c>
      <c r="J718" s="278">
        <v>23000</v>
      </c>
      <c r="K718" s="136"/>
      <c r="L718" s="136"/>
      <c r="M718" s="57"/>
      <c r="N718" s="136" t="s">
        <v>13</v>
      </c>
      <c r="O718" s="57"/>
      <c r="P718" s="136"/>
      <c r="Q718" s="136"/>
      <c r="R718" s="136"/>
      <c r="S718" s="136"/>
      <c r="T718" s="136"/>
      <c r="U718" s="136"/>
      <c r="V718" s="136"/>
      <c r="W718" s="12" t="s">
        <v>49</v>
      </c>
    </row>
    <row r="719" spans="1:23" s="83" customFormat="1" ht="31.5" x14ac:dyDescent="0.25">
      <c r="A719" s="308"/>
      <c r="B719" s="325"/>
      <c r="C719" s="325"/>
      <c r="D719" s="325"/>
      <c r="E719" s="329"/>
      <c r="F719" s="60">
        <v>19</v>
      </c>
      <c r="G719" s="52" t="s">
        <v>1018</v>
      </c>
      <c r="H719" s="60" t="s">
        <v>12</v>
      </c>
      <c r="I719" s="67">
        <v>5</v>
      </c>
      <c r="J719" s="278">
        <v>10500</v>
      </c>
      <c r="K719" s="136"/>
      <c r="L719" s="136"/>
      <c r="M719" s="57"/>
      <c r="N719" s="136" t="s">
        <v>13</v>
      </c>
      <c r="O719" s="57"/>
      <c r="P719" s="136"/>
      <c r="Q719" s="136"/>
      <c r="R719" s="136"/>
      <c r="S719" s="136"/>
      <c r="T719" s="136"/>
      <c r="U719" s="136"/>
      <c r="V719" s="136"/>
      <c r="W719" s="12" t="s">
        <v>49</v>
      </c>
    </row>
    <row r="720" spans="1:23" s="83" customFormat="1" ht="47.25" x14ac:dyDescent="0.25">
      <c r="A720" s="366"/>
      <c r="B720" s="316"/>
      <c r="C720" s="316"/>
      <c r="D720" s="316"/>
      <c r="E720" s="296"/>
      <c r="F720" s="60">
        <v>20</v>
      </c>
      <c r="G720" s="52" t="s">
        <v>1019</v>
      </c>
      <c r="H720" s="60" t="s">
        <v>12</v>
      </c>
      <c r="I720" s="67">
        <v>200</v>
      </c>
      <c r="J720" s="278">
        <v>6000</v>
      </c>
      <c r="K720" s="136"/>
      <c r="L720" s="136"/>
      <c r="M720" s="57"/>
      <c r="N720" s="136" t="s">
        <v>13</v>
      </c>
      <c r="O720" s="57"/>
      <c r="P720" s="136"/>
      <c r="Q720" s="136"/>
      <c r="R720" s="136"/>
      <c r="S720" s="136"/>
      <c r="T720" s="136"/>
      <c r="U720" s="136"/>
      <c r="V720" s="136"/>
      <c r="W720" s="12" t="s">
        <v>49</v>
      </c>
    </row>
    <row r="721" spans="1:23" s="22" customFormat="1" ht="31.5" x14ac:dyDescent="0.25">
      <c r="A721" s="306" t="s">
        <v>1020</v>
      </c>
      <c r="B721" s="39" t="s">
        <v>1021</v>
      </c>
      <c r="C721" s="40" t="s">
        <v>1021</v>
      </c>
      <c r="D721" s="16" t="s">
        <v>1022</v>
      </c>
      <c r="E721" s="84" t="s">
        <v>1023</v>
      </c>
      <c r="F721" s="26"/>
      <c r="G721" s="47"/>
      <c r="H721" s="26"/>
      <c r="I721" s="37"/>
      <c r="J721" s="135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29"/>
    </row>
    <row r="722" spans="1:23" s="22" customFormat="1" x14ac:dyDescent="0.25">
      <c r="A722" s="321"/>
      <c r="B722" s="39" t="s">
        <v>1024</v>
      </c>
      <c r="C722" s="40" t="s">
        <v>1024</v>
      </c>
      <c r="D722" s="16" t="s">
        <v>1025</v>
      </c>
      <c r="E722" s="13" t="s">
        <v>1026</v>
      </c>
      <c r="F722" s="26"/>
      <c r="G722" s="47"/>
      <c r="H722" s="26"/>
      <c r="I722" s="37"/>
      <c r="J722" s="135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29"/>
    </row>
    <row r="723" spans="1:23" s="22" customFormat="1" ht="47.25" x14ac:dyDescent="0.25">
      <c r="A723" s="342"/>
      <c r="B723" s="39" t="s">
        <v>1027</v>
      </c>
      <c r="C723" s="40" t="s">
        <v>1027</v>
      </c>
      <c r="D723" s="16" t="s">
        <v>1028</v>
      </c>
      <c r="E723" s="13" t="s">
        <v>1029</v>
      </c>
      <c r="F723" s="35"/>
      <c r="G723" s="47"/>
      <c r="H723" s="26"/>
      <c r="I723" s="37"/>
      <c r="J723" s="135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48"/>
    </row>
    <row r="724" spans="1:23" s="22" customFormat="1" ht="31.5" x14ac:dyDescent="0.25">
      <c r="A724" s="342"/>
      <c r="B724" s="39" t="s">
        <v>1030</v>
      </c>
      <c r="C724" s="40" t="s">
        <v>1030</v>
      </c>
      <c r="D724" s="16" t="s">
        <v>1031</v>
      </c>
      <c r="E724" s="13" t="s">
        <v>1032</v>
      </c>
      <c r="F724" s="35"/>
      <c r="G724" s="47"/>
      <c r="H724" s="26"/>
      <c r="I724" s="37"/>
      <c r="J724" s="135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48"/>
    </row>
    <row r="725" spans="1:23" s="22" customFormat="1" ht="31.5" x14ac:dyDescent="0.25">
      <c r="A725" s="342"/>
      <c r="B725" s="39" t="s">
        <v>1033</v>
      </c>
      <c r="C725" s="40" t="s">
        <v>1033</v>
      </c>
      <c r="D725" s="16" t="s">
        <v>1034</v>
      </c>
      <c r="E725" s="13" t="s">
        <v>1035</v>
      </c>
      <c r="F725" s="35"/>
      <c r="G725" s="47"/>
      <c r="H725" s="26"/>
      <c r="I725" s="37"/>
      <c r="J725" s="135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48"/>
    </row>
    <row r="726" spans="1:23" s="22" customFormat="1" ht="31.5" x14ac:dyDescent="0.25">
      <c r="A726" s="342"/>
      <c r="B726" s="39" t="s">
        <v>1036</v>
      </c>
      <c r="C726" s="40" t="s">
        <v>1036</v>
      </c>
      <c r="D726" s="16" t="s">
        <v>1037</v>
      </c>
      <c r="E726" s="13" t="s">
        <v>1038</v>
      </c>
      <c r="F726" s="35"/>
      <c r="G726" s="47"/>
      <c r="H726" s="26"/>
      <c r="I726" s="37"/>
      <c r="J726" s="135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48"/>
    </row>
    <row r="727" spans="1:23" s="22" customFormat="1" x14ac:dyDescent="0.25">
      <c r="A727" s="342"/>
      <c r="B727" s="39" t="s">
        <v>1039</v>
      </c>
      <c r="C727" s="40" t="s">
        <v>1039</v>
      </c>
      <c r="D727" s="16" t="s">
        <v>1040</v>
      </c>
      <c r="E727" s="13" t="s">
        <v>1041</v>
      </c>
      <c r="F727" s="35"/>
      <c r="G727" s="47"/>
      <c r="H727" s="26"/>
      <c r="I727" s="37"/>
      <c r="J727" s="135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48"/>
    </row>
    <row r="728" spans="1:23" s="22" customFormat="1" ht="31.5" x14ac:dyDescent="0.25">
      <c r="A728" s="342"/>
      <c r="B728" s="39" t="s">
        <v>1042</v>
      </c>
      <c r="C728" s="40" t="s">
        <v>1042</v>
      </c>
      <c r="D728" s="16" t="s">
        <v>1043</v>
      </c>
      <c r="E728" s="13" t="s">
        <v>1044</v>
      </c>
      <c r="F728" s="35"/>
      <c r="G728" s="47"/>
      <c r="H728" s="26"/>
      <c r="I728" s="37"/>
      <c r="J728" s="135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48"/>
    </row>
    <row r="729" spans="1:23" s="22" customFormat="1" x14ac:dyDescent="0.25">
      <c r="A729" s="342"/>
      <c r="B729" s="39" t="s">
        <v>1045</v>
      </c>
      <c r="C729" s="40" t="s">
        <v>1045</v>
      </c>
      <c r="D729" s="16" t="s">
        <v>1046</v>
      </c>
      <c r="E729" s="13" t="s">
        <v>1047</v>
      </c>
      <c r="F729" s="35"/>
      <c r="G729" s="47"/>
      <c r="H729" s="26"/>
      <c r="I729" s="37"/>
      <c r="J729" s="135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48"/>
    </row>
    <row r="730" spans="1:23" s="22" customFormat="1" ht="31.5" x14ac:dyDescent="0.25">
      <c r="A730" s="342"/>
      <c r="B730" s="39" t="s">
        <v>1048</v>
      </c>
      <c r="C730" s="40" t="s">
        <v>1048</v>
      </c>
      <c r="D730" s="16" t="s">
        <v>1049</v>
      </c>
      <c r="E730" s="13" t="s">
        <v>1050</v>
      </c>
      <c r="F730" s="35"/>
      <c r="G730" s="47"/>
      <c r="H730" s="26"/>
      <c r="I730" s="37"/>
      <c r="J730" s="135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48"/>
    </row>
    <row r="731" spans="1:23" s="22" customFormat="1" x14ac:dyDescent="0.25">
      <c r="A731" s="342"/>
      <c r="B731" s="39" t="s">
        <v>1051</v>
      </c>
      <c r="C731" s="40" t="s">
        <v>1051</v>
      </c>
      <c r="D731" s="16" t="s">
        <v>1052</v>
      </c>
      <c r="E731" s="13" t="s">
        <v>1053</v>
      </c>
      <c r="F731" s="35"/>
      <c r="G731" s="47"/>
      <c r="H731" s="26"/>
      <c r="I731" s="37"/>
      <c r="J731" s="135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48"/>
    </row>
    <row r="732" spans="1:23" s="22" customFormat="1" ht="31.5" x14ac:dyDescent="0.25">
      <c r="A732" s="342"/>
      <c r="B732" s="39" t="s">
        <v>1054</v>
      </c>
      <c r="C732" s="40" t="s">
        <v>1054</v>
      </c>
      <c r="D732" s="16" t="s">
        <v>1055</v>
      </c>
      <c r="E732" s="13" t="s">
        <v>1056</v>
      </c>
      <c r="F732" s="35"/>
      <c r="G732" s="47"/>
      <c r="H732" s="26"/>
      <c r="I732" s="37"/>
      <c r="J732" s="135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48"/>
    </row>
    <row r="733" spans="1:23" s="22" customFormat="1" ht="31.5" x14ac:dyDescent="0.25">
      <c r="A733" s="342"/>
      <c r="B733" s="39" t="s">
        <v>11</v>
      </c>
      <c r="C733" s="49" t="s">
        <v>11</v>
      </c>
      <c r="D733" s="16" t="s">
        <v>1057</v>
      </c>
      <c r="E733" s="85" t="s">
        <v>88</v>
      </c>
      <c r="F733" s="35"/>
      <c r="G733" s="47"/>
      <c r="H733" s="26"/>
      <c r="I733" s="37"/>
      <c r="J733" s="135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48"/>
    </row>
    <row r="734" spans="1:23" s="22" customFormat="1" ht="31.5" x14ac:dyDescent="0.25">
      <c r="A734" s="342"/>
      <c r="B734" s="39" t="s">
        <v>11</v>
      </c>
      <c r="C734" s="49" t="s">
        <v>11</v>
      </c>
      <c r="D734" s="16" t="s">
        <v>1058</v>
      </c>
      <c r="E734" s="85" t="s">
        <v>1059</v>
      </c>
      <c r="F734" s="35"/>
      <c r="G734" s="47"/>
      <c r="H734" s="26"/>
      <c r="I734" s="37"/>
      <c r="J734" s="135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48"/>
    </row>
    <row r="735" spans="1:23" s="22" customFormat="1" ht="31.5" x14ac:dyDescent="0.25">
      <c r="A735" s="342"/>
      <c r="B735" s="39" t="s">
        <v>1060</v>
      </c>
      <c r="C735" s="40" t="s">
        <v>1060</v>
      </c>
      <c r="D735" s="16" t="s">
        <v>1061</v>
      </c>
      <c r="E735" s="13" t="s">
        <v>1062</v>
      </c>
      <c r="F735" s="35"/>
      <c r="G735" s="47"/>
      <c r="H735" s="26"/>
      <c r="I735" s="37"/>
      <c r="J735" s="135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48"/>
    </row>
    <row r="736" spans="1:23" s="22" customFormat="1" ht="31.5" x14ac:dyDescent="0.25">
      <c r="A736" s="342"/>
      <c r="B736" s="304" t="s">
        <v>1063</v>
      </c>
      <c r="C736" s="305" t="s">
        <v>1063</v>
      </c>
      <c r="D736" s="301" t="s">
        <v>1064</v>
      </c>
      <c r="E736" s="294" t="s">
        <v>1065</v>
      </c>
      <c r="F736" s="23" t="s">
        <v>23</v>
      </c>
      <c r="G736" s="230" t="s">
        <v>1066</v>
      </c>
      <c r="H736" s="104" t="s">
        <v>143</v>
      </c>
      <c r="I736" s="231">
        <v>12</v>
      </c>
      <c r="J736" s="276">
        <v>170000</v>
      </c>
      <c r="K736" s="57" t="s">
        <v>13</v>
      </c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12" t="s">
        <v>89</v>
      </c>
    </row>
    <row r="737" spans="1:23" s="22" customFormat="1" ht="31.5" x14ac:dyDescent="0.25">
      <c r="A737" s="339"/>
      <c r="B737" s="298"/>
      <c r="C737" s="298"/>
      <c r="D737" s="298"/>
      <c r="E737" s="302"/>
      <c r="F737" s="23" t="s">
        <v>26</v>
      </c>
      <c r="G737" s="230" t="s">
        <v>1067</v>
      </c>
      <c r="H737" s="104" t="s">
        <v>143</v>
      </c>
      <c r="I737" s="25">
        <v>80</v>
      </c>
      <c r="J737" s="276">
        <v>150000</v>
      </c>
      <c r="K737" s="57" t="s">
        <v>13</v>
      </c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12" t="s">
        <v>89</v>
      </c>
    </row>
    <row r="738" spans="1:23" s="22" customFormat="1" ht="78.75" x14ac:dyDescent="0.25">
      <c r="A738" s="323"/>
      <c r="B738" s="299"/>
      <c r="C738" s="299"/>
      <c r="D738" s="299"/>
      <c r="E738" s="303"/>
      <c r="F738" s="23" t="s">
        <v>23</v>
      </c>
      <c r="G738" s="24" t="s">
        <v>1068</v>
      </c>
      <c r="H738" s="104" t="s">
        <v>12</v>
      </c>
      <c r="I738" s="25">
        <v>657</v>
      </c>
      <c r="J738" s="276">
        <v>40000</v>
      </c>
      <c r="K738" s="57"/>
      <c r="L738" s="57"/>
      <c r="M738" s="57"/>
      <c r="N738" s="57"/>
      <c r="O738" s="57"/>
      <c r="P738" s="57" t="s">
        <v>13</v>
      </c>
      <c r="Q738" s="57"/>
      <c r="R738" s="57"/>
      <c r="S738" s="57"/>
      <c r="T738" s="57"/>
      <c r="U738" s="57"/>
      <c r="V738" s="57"/>
      <c r="W738" s="12" t="s">
        <v>793</v>
      </c>
    </row>
    <row r="739" spans="1:23" s="22" customFormat="1" ht="47.25" x14ac:dyDescent="0.25">
      <c r="A739" s="359" t="s">
        <v>1069</v>
      </c>
      <c r="B739" s="304" t="s">
        <v>1070</v>
      </c>
      <c r="C739" s="305" t="s">
        <v>1070</v>
      </c>
      <c r="D739" s="330" t="s">
        <v>1071</v>
      </c>
      <c r="E739" s="13" t="s">
        <v>1072</v>
      </c>
      <c r="F739" s="185" t="s">
        <v>23</v>
      </c>
      <c r="G739" s="186" t="s">
        <v>1073</v>
      </c>
      <c r="H739" s="185" t="s">
        <v>12</v>
      </c>
      <c r="I739" s="25">
        <v>20</v>
      </c>
      <c r="J739" s="279">
        <v>3600</v>
      </c>
      <c r="K739" s="143"/>
      <c r="L739" s="143"/>
      <c r="M739" s="143"/>
      <c r="N739" s="143"/>
      <c r="O739" s="143" t="s">
        <v>13</v>
      </c>
      <c r="P739" s="57"/>
      <c r="Q739" s="57"/>
      <c r="R739" s="57"/>
      <c r="S739" s="57"/>
      <c r="T739" s="57"/>
      <c r="U739" s="57"/>
      <c r="V739" s="57"/>
      <c r="W739" s="33" t="s">
        <v>73</v>
      </c>
    </row>
    <row r="740" spans="1:23" s="22" customFormat="1" ht="47.25" x14ac:dyDescent="0.25">
      <c r="A740" s="360"/>
      <c r="B740" s="325"/>
      <c r="C740" s="325"/>
      <c r="D740" s="325"/>
      <c r="E740" s="86" t="s">
        <v>1074</v>
      </c>
      <c r="F740" s="185" t="s">
        <v>26</v>
      </c>
      <c r="G740" s="186" t="s">
        <v>1075</v>
      </c>
      <c r="H740" s="185" t="s">
        <v>12</v>
      </c>
      <c r="I740" s="25">
        <v>20</v>
      </c>
      <c r="J740" s="279">
        <v>6800</v>
      </c>
      <c r="K740" s="143"/>
      <c r="L740" s="143"/>
      <c r="M740" s="143"/>
      <c r="N740" s="143"/>
      <c r="O740" s="143" t="s">
        <v>13</v>
      </c>
      <c r="P740" s="57"/>
      <c r="Q740" s="57"/>
      <c r="R740" s="57"/>
      <c r="S740" s="57"/>
      <c r="T740" s="57"/>
      <c r="U740" s="57"/>
      <c r="V740" s="57"/>
      <c r="W740" s="33" t="s">
        <v>73</v>
      </c>
    </row>
    <row r="741" spans="1:23" s="22" customFormat="1" ht="31.5" x14ac:dyDescent="0.25">
      <c r="A741" s="360"/>
      <c r="B741" s="325"/>
      <c r="C741" s="325"/>
      <c r="D741" s="325"/>
      <c r="E741" s="361" t="s">
        <v>1076</v>
      </c>
      <c r="F741" s="26">
        <v>1</v>
      </c>
      <c r="G741" s="36" t="s">
        <v>1077</v>
      </c>
      <c r="H741" s="26" t="s">
        <v>12</v>
      </c>
      <c r="I741" s="37">
        <v>220</v>
      </c>
      <c r="J741" s="135">
        <v>89980</v>
      </c>
      <c r="K741" s="57" t="s">
        <v>13</v>
      </c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38" t="s">
        <v>113</v>
      </c>
    </row>
    <row r="742" spans="1:23" s="22" customFormat="1" ht="47.25" x14ac:dyDescent="0.25">
      <c r="A742" s="360"/>
      <c r="B742" s="325"/>
      <c r="C742" s="325"/>
      <c r="D742" s="325"/>
      <c r="E742" s="362"/>
      <c r="F742" s="26">
        <v>2</v>
      </c>
      <c r="G742" s="36" t="s">
        <v>1078</v>
      </c>
      <c r="H742" s="26" t="s">
        <v>12</v>
      </c>
      <c r="I742" s="37">
        <v>770</v>
      </c>
      <c r="J742" s="135">
        <v>114972</v>
      </c>
      <c r="K742" s="57" t="s">
        <v>13</v>
      </c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38" t="s">
        <v>113</v>
      </c>
    </row>
    <row r="743" spans="1:23" s="22" customFormat="1" ht="47.25" x14ac:dyDescent="0.25">
      <c r="A743" s="360"/>
      <c r="B743" s="325"/>
      <c r="C743" s="325"/>
      <c r="D743" s="325"/>
      <c r="E743" s="362"/>
      <c r="F743" s="26">
        <v>3</v>
      </c>
      <c r="G743" s="36" t="s">
        <v>1079</v>
      </c>
      <c r="H743" s="26" t="s">
        <v>12</v>
      </c>
      <c r="I743" s="37">
        <v>660</v>
      </c>
      <c r="J743" s="135">
        <v>837540</v>
      </c>
      <c r="K743" s="57" t="s">
        <v>13</v>
      </c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38" t="s">
        <v>113</v>
      </c>
    </row>
    <row r="744" spans="1:23" s="22" customFormat="1" ht="78.75" x14ac:dyDescent="0.25">
      <c r="A744" s="360"/>
      <c r="B744" s="325"/>
      <c r="C744" s="325"/>
      <c r="D744" s="325"/>
      <c r="E744" s="362"/>
      <c r="F744" s="26">
        <v>4</v>
      </c>
      <c r="G744" s="36" t="s">
        <v>1080</v>
      </c>
      <c r="H744" s="26" t="s">
        <v>12</v>
      </c>
      <c r="I744" s="37">
        <v>660</v>
      </c>
      <c r="J744" s="135">
        <v>439560</v>
      </c>
      <c r="K744" s="57" t="s">
        <v>13</v>
      </c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38" t="s">
        <v>113</v>
      </c>
    </row>
    <row r="745" spans="1:23" s="22" customFormat="1" ht="63" x14ac:dyDescent="0.25">
      <c r="A745" s="360"/>
      <c r="B745" s="325"/>
      <c r="C745" s="325"/>
      <c r="D745" s="325"/>
      <c r="E745" s="362"/>
      <c r="F745" s="26">
        <v>5</v>
      </c>
      <c r="G745" s="36" t="s">
        <v>1081</v>
      </c>
      <c r="H745" s="26" t="s">
        <v>12</v>
      </c>
      <c r="I745" s="37">
        <v>330</v>
      </c>
      <c r="J745" s="135">
        <v>26664</v>
      </c>
      <c r="K745" s="57" t="s">
        <v>13</v>
      </c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38" t="s">
        <v>113</v>
      </c>
    </row>
    <row r="746" spans="1:23" s="22" customFormat="1" x14ac:dyDescent="0.25">
      <c r="A746" s="360"/>
      <c r="B746" s="325"/>
      <c r="C746" s="325"/>
      <c r="D746" s="325"/>
      <c r="E746" s="362"/>
      <c r="F746" s="26">
        <v>6</v>
      </c>
      <c r="G746" s="36" t="s">
        <v>1082</v>
      </c>
      <c r="H746" s="26" t="s">
        <v>1083</v>
      </c>
      <c r="I746" s="37">
        <v>55</v>
      </c>
      <c r="J746" s="135">
        <v>12100</v>
      </c>
      <c r="K746" s="57" t="s">
        <v>13</v>
      </c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38" t="s">
        <v>113</v>
      </c>
    </row>
    <row r="747" spans="1:23" s="22" customFormat="1" ht="63" x14ac:dyDescent="0.25">
      <c r="A747" s="360"/>
      <c r="B747" s="325"/>
      <c r="C747" s="325"/>
      <c r="D747" s="325"/>
      <c r="E747" s="362"/>
      <c r="F747" s="26">
        <v>7</v>
      </c>
      <c r="G747" s="36" t="s">
        <v>1084</v>
      </c>
      <c r="H747" s="26" t="s">
        <v>12</v>
      </c>
      <c r="I747" s="37">
        <v>440</v>
      </c>
      <c r="J747" s="135">
        <v>172392</v>
      </c>
      <c r="K747" s="57" t="s">
        <v>13</v>
      </c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38" t="s">
        <v>113</v>
      </c>
    </row>
    <row r="748" spans="1:23" s="22" customFormat="1" ht="31.5" x14ac:dyDescent="0.25">
      <c r="A748" s="360"/>
      <c r="B748" s="325"/>
      <c r="C748" s="325"/>
      <c r="D748" s="325"/>
      <c r="E748" s="362"/>
      <c r="F748" s="26">
        <v>8</v>
      </c>
      <c r="G748" s="36" t="s">
        <v>1085</v>
      </c>
      <c r="H748" s="26" t="s">
        <v>12</v>
      </c>
      <c r="I748" s="37">
        <v>7</v>
      </c>
      <c r="J748" s="135">
        <v>29964</v>
      </c>
      <c r="K748" s="57" t="s">
        <v>13</v>
      </c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38" t="s">
        <v>113</v>
      </c>
    </row>
    <row r="749" spans="1:23" s="22" customFormat="1" ht="78.75" x14ac:dyDescent="0.25">
      <c r="A749" s="360"/>
      <c r="B749" s="325"/>
      <c r="C749" s="325"/>
      <c r="D749" s="325"/>
      <c r="E749" s="363"/>
      <c r="F749" s="26">
        <v>9</v>
      </c>
      <c r="G749" s="36" t="s">
        <v>1086</v>
      </c>
      <c r="H749" s="26" t="s">
        <v>12</v>
      </c>
      <c r="I749" s="37">
        <v>550</v>
      </c>
      <c r="J749" s="135">
        <v>194040</v>
      </c>
      <c r="K749" s="57" t="s">
        <v>13</v>
      </c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38" t="s">
        <v>113</v>
      </c>
    </row>
    <row r="750" spans="1:23" s="11" customFormat="1" ht="31.5" x14ac:dyDescent="0.25">
      <c r="A750" s="360"/>
      <c r="B750" s="325"/>
      <c r="C750" s="325"/>
      <c r="D750" s="325"/>
      <c r="E750" s="352" t="s">
        <v>1087</v>
      </c>
      <c r="F750" s="26">
        <v>1</v>
      </c>
      <c r="G750" s="36" t="s">
        <v>1088</v>
      </c>
      <c r="H750" s="26" t="s">
        <v>1083</v>
      </c>
      <c r="I750" s="37">
        <v>220</v>
      </c>
      <c r="J750" s="135">
        <v>89760</v>
      </c>
      <c r="K750" s="57" t="s">
        <v>13</v>
      </c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38" t="s">
        <v>113</v>
      </c>
    </row>
    <row r="751" spans="1:23" s="11" customFormat="1" ht="31.5" x14ac:dyDescent="0.25">
      <c r="A751" s="360"/>
      <c r="B751" s="325"/>
      <c r="C751" s="325"/>
      <c r="D751" s="325"/>
      <c r="E751" s="352"/>
      <c r="F751" s="26">
        <v>2</v>
      </c>
      <c r="G751" s="36" t="s">
        <v>1089</v>
      </c>
      <c r="H751" s="26" t="s">
        <v>840</v>
      </c>
      <c r="I751" s="37">
        <v>220</v>
      </c>
      <c r="J751" s="135">
        <v>36036</v>
      </c>
      <c r="K751" s="57" t="s">
        <v>13</v>
      </c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38" t="s">
        <v>113</v>
      </c>
    </row>
    <row r="752" spans="1:23" s="11" customFormat="1" ht="31.5" x14ac:dyDescent="0.25">
      <c r="A752" s="360"/>
      <c r="B752" s="325"/>
      <c r="C752" s="325"/>
      <c r="D752" s="325"/>
      <c r="E752" s="352"/>
      <c r="F752" s="26">
        <v>3</v>
      </c>
      <c r="G752" s="36" t="s">
        <v>1090</v>
      </c>
      <c r="H752" s="26" t="s">
        <v>1083</v>
      </c>
      <c r="I752" s="37">
        <v>396</v>
      </c>
      <c r="J752" s="135">
        <v>1232880</v>
      </c>
      <c r="K752" s="57" t="s">
        <v>13</v>
      </c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38" t="s">
        <v>113</v>
      </c>
    </row>
    <row r="753" spans="1:23" s="11" customFormat="1" ht="31.5" x14ac:dyDescent="0.25">
      <c r="A753" s="360"/>
      <c r="B753" s="325"/>
      <c r="C753" s="325"/>
      <c r="D753" s="325"/>
      <c r="E753" s="352"/>
      <c r="F753" s="26">
        <v>4</v>
      </c>
      <c r="G753" s="36" t="s">
        <v>1091</v>
      </c>
      <c r="H753" s="26" t="s">
        <v>840</v>
      </c>
      <c r="I753" s="37">
        <v>55</v>
      </c>
      <c r="J753" s="135">
        <v>17424</v>
      </c>
      <c r="K753" s="57" t="s">
        <v>13</v>
      </c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38" t="s">
        <v>113</v>
      </c>
    </row>
    <row r="754" spans="1:23" s="11" customFormat="1" ht="63" x14ac:dyDescent="0.25">
      <c r="A754" s="360"/>
      <c r="B754" s="325"/>
      <c r="C754" s="325"/>
      <c r="D754" s="325"/>
      <c r="E754" s="352"/>
      <c r="F754" s="26">
        <v>5</v>
      </c>
      <c r="G754" s="36" t="s">
        <v>1092</v>
      </c>
      <c r="H754" s="26" t="s">
        <v>840</v>
      </c>
      <c r="I754" s="37">
        <v>330</v>
      </c>
      <c r="J754" s="135">
        <v>117480</v>
      </c>
      <c r="K754" s="57" t="s">
        <v>13</v>
      </c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38" t="s">
        <v>113</v>
      </c>
    </row>
    <row r="755" spans="1:23" s="11" customFormat="1" ht="31.5" x14ac:dyDescent="0.25">
      <c r="A755" s="360"/>
      <c r="B755" s="325"/>
      <c r="C755" s="325"/>
      <c r="D755" s="325"/>
      <c r="E755" s="352"/>
      <c r="F755" s="26">
        <v>6</v>
      </c>
      <c r="G755" s="36" t="s">
        <v>1093</v>
      </c>
      <c r="H755" s="26" t="s">
        <v>54</v>
      </c>
      <c r="I755" s="37">
        <v>330</v>
      </c>
      <c r="J755" s="135">
        <v>44880</v>
      </c>
      <c r="K755" s="57" t="s">
        <v>13</v>
      </c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38" t="s">
        <v>113</v>
      </c>
    </row>
    <row r="756" spans="1:23" s="11" customFormat="1" ht="31.5" x14ac:dyDescent="0.25">
      <c r="A756" s="360"/>
      <c r="B756" s="325"/>
      <c r="C756" s="325"/>
      <c r="D756" s="325"/>
      <c r="E756" s="352"/>
      <c r="F756" s="26">
        <v>7</v>
      </c>
      <c r="G756" s="36" t="s">
        <v>1094</v>
      </c>
      <c r="H756" s="26" t="s">
        <v>12</v>
      </c>
      <c r="I756" s="37">
        <v>330</v>
      </c>
      <c r="J756" s="135">
        <v>51084</v>
      </c>
      <c r="K756" s="57" t="s">
        <v>13</v>
      </c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38" t="s">
        <v>113</v>
      </c>
    </row>
    <row r="757" spans="1:23" s="11" customFormat="1" ht="31.5" x14ac:dyDescent="0.25">
      <c r="A757" s="360"/>
      <c r="B757" s="325"/>
      <c r="C757" s="325"/>
      <c r="D757" s="325"/>
      <c r="E757" s="352"/>
      <c r="F757" s="26">
        <v>8</v>
      </c>
      <c r="G757" s="36" t="s">
        <v>1095</v>
      </c>
      <c r="H757" s="26" t="s">
        <v>12</v>
      </c>
      <c r="I757" s="37">
        <v>396</v>
      </c>
      <c r="J757" s="135">
        <v>265980</v>
      </c>
      <c r="K757" s="57" t="s">
        <v>13</v>
      </c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38" t="s">
        <v>113</v>
      </c>
    </row>
    <row r="758" spans="1:23" s="11" customFormat="1" ht="31.5" x14ac:dyDescent="0.25">
      <c r="A758" s="360"/>
      <c r="B758" s="325"/>
      <c r="C758" s="325"/>
      <c r="D758" s="325"/>
      <c r="E758" s="352"/>
      <c r="F758" s="26">
        <v>9</v>
      </c>
      <c r="G758" s="36" t="s">
        <v>1096</v>
      </c>
      <c r="H758" s="26" t="s">
        <v>12</v>
      </c>
      <c r="I758" s="37">
        <v>220</v>
      </c>
      <c r="J758" s="135">
        <v>13860</v>
      </c>
      <c r="K758" s="57" t="s">
        <v>13</v>
      </c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38" t="s">
        <v>113</v>
      </c>
    </row>
    <row r="759" spans="1:23" s="11" customFormat="1" ht="63" x14ac:dyDescent="0.25">
      <c r="A759" s="360"/>
      <c r="B759" s="325"/>
      <c r="C759" s="325"/>
      <c r="D759" s="325"/>
      <c r="E759" s="352"/>
      <c r="F759" s="26">
        <v>10</v>
      </c>
      <c r="G759" s="36" t="s">
        <v>1097</v>
      </c>
      <c r="H759" s="26" t="s">
        <v>12</v>
      </c>
      <c r="I759" s="37">
        <v>55</v>
      </c>
      <c r="J759" s="135">
        <v>40920</v>
      </c>
      <c r="K759" s="57" t="s">
        <v>13</v>
      </c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38" t="s">
        <v>113</v>
      </c>
    </row>
    <row r="760" spans="1:23" s="11" customFormat="1" ht="63" x14ac:dyDescent="0.25">
      <c r="A760" s="360"/>
      <c r="B760" s="325"/>
      <c r="C760" s="325"/>
      <c r="D760" s="325"/>
      <c r="E760" s="352"/>
      <c r="F760" s="26">
        <v>11</v>
      </c>
      <c r="G760" s="36" t="s">
        <v>1098</v>
      </c>
      <c r="H760" s="26" t="s">
        <v>12</v>
      </c>
      <c r="I760" s="37">
        <v>55</v>
      </c>
      <c r="J760" s="135">
        <v>40920</v>
      </c>
      <c r="K760" s="57" t="s">
        <v>13</v>
      </c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38" t="s">
        <v>113</v>
      </c>
    </row>
    <row r="761" spans="1:23" s="11" customFormat="1" ht="31.5" x14ac:dyDescent="0.25">
      <c r="A761" s="360"/>
      <c r="B761" s="325"/>
      <c r="C761" s="325"/>
      <c r="D761" s="325"/>
      <c r="E761" s="352"/>
      <c r="F761" s="26">
        <v>12</v>
      </c>
      <c r="G761" s="36" t="s">
        <v>1099</v>
      </c>
      <c r="H761" s="26" t="s">
        <v>12</v>
      </c>
      <c r="I761" s="37">
        <v>165</v>
      </c>
      <c r="J761" s="135">
        <v>587004</v>
      </c>
      <c r="K761" s="57" t="s">
        <v>13</v>
      </c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38" t="s">
        <v>113</v>
      </c>
    </row>
    <row r="762" spans="1:23" s="11" customFormat="1" ht="47.25" x14ac:dyDescent="0.25">
      <c r="A762" s="360"/>
      <c r="B762" s="325"/>
      <c r="C762" s="325"/>
      <c r="D762" s="325"/>
      <c r="E762" s="352"/>
      <c r="F762" s="26">
        <v>13</v>
      </c>
      <c r="G762" s="36" t="s">
        <v>1100</v>
      </c>
      <c r="H762" s="26" t="s">
        <v>12</v>
      </c>
      <c r="I762" s="37">
        <v>4</v>
      </c>
      <c r="J762" s="135">
        <v>102080</v>
      </c>
      <c r="K762" s="57" t="s">
        <v>13</v>
      </c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38" t="s">
        <v>113</v>
      </c>
    </row>
    <row r="763" spans="1:23" s="11" customFormat="1" ht="31.5" x14ac:dyDescent="0.25">
      <c r="A763" s="360"/>
      <c r="B763" s="325"/>
      <c r="C763" s="325"/>
      <c r="D763" s="325"/>
      <c r="E763" s="352"/>
      <c r="F763" s="26">
        <v>14</v>
      </c>
      <c r="G763" s="36" t="s">
        <v>1101</v>
      </c>
      <c r="H763" s="26" t="s">
        <v>12</v>
      </c>
      <c r="I763" s="37">
        <v>165</v>
      </c>
      <c r="J763" s="135">
        <v>165792</v>
      </c>
      <c r="K763" s="57" t="s">
        <v>13</v>
      </c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38" t="s">
        <v>113</v>
      </c>
    </row>
    <row r="764" spans="1:23" s="11" customFormat="1" ht="47.25" x14ac:dyDescent="0.25">
      <c r="A764" s="360"/>
      <c r="B764" s="325"/>
      <c r="C764" s="325"/>
      <c r="D764" s="325"/>
      <c r="E764" s="353" t="s">
        <v>1102</v>
      </c>
      <c r="F764" s="26">
        <v>1</v>
      </c>
      <c r="G764" s="36" t="s">
        <v>1103</v>
      </c>
      <c r="H764" s="26" t="s">
        <v>764</v>
      </c>
      <c r="I764" s="37">
        <v>12</v>
      </c>
      <c r="J764" s="135">
        <v>175560</v>
      </c>
      <c r="K764" s="57"/>
      <c r="L764" s="57"/>
      <c r="M764" s="57"/>
      <c r="N764" s="57" t="s">
        <v>13</v>
      </c>
      <c r="O764" s="57"/>
      <c r="P764" s="57"/>
      <c r="Q764" s="57"/>
      <c r="R764" s="57"/>
      <c r="S764" s="57"/>
      <c r="T764" s="57"/>
      <c r="U764" s="57"/>
      <c r="V764" s="57"/>
      <c r="W764" s="38" t="s">
        <v>113</v>
      </c>
    </row>
    <row r="765" spans="1:23" s="11" customFormat="1" ht="78.75" x14ac:dyDescent="0.25">
      <c r="A765" s="360"/>
      <c r="B765" s="325"/>
      <c r="C765" s="325"/>
      <c r="D765" s="325"/>
      <c r="E765" s="298"/>
      <c r="F765" s="104">
        <v>10</v>
      </c>
      <c r="G765" s="52" t="s">
        <v>1104</v>
      </c>
      <c r="H765" s="61" t="s">
        <v>202</v>
      </c>
      <c r="I765" s="67">
        <v>12</v>
      </c>
      <c r="J765" s="278">
        <v>25000</v>
      </c>
      <c r="K765" s="57"/>
      <c r="L765" s="57"/>
      <c r="M765" s="57"/>
      <c r="N765" s="57"/>
      <c r="O765" s="57"/>
      <c r="P765" s="57"/>
      <c r="Q765" s="57" t="s">
        <v>13</v>
      </c>
      <c r="R765" s="57"/>
      <c r="S765" s="57"/>
      <c r="T765" s="57"/>
      <c r="U765" s="57"/>
      <c r="V765" s="57"/>
      <c r="W765" s="12" t="s">
        <v>793</v>
      </c>
    </row>
    <row r="766" spans="1:23" s="11" customFormat="1" ht="78.75" x14ac:dyDescent="0.25">
      <c r="A766" s="360"/>
      <c r="B766" s="325"/>
      <c r="C766" s="325"/>
      <c r="D766" s="325"/>
      <c r="E766" s="298"/>
      <c r="F766" s="104">
        <v>11</v>
      </c>
      <c r="G766" s="52" t="s">
        <v>1105</v>
      </c>
      <c r="H766" s="61" t="s">
        <v>202</v>
      </c>
      <c r="I766" s="67">
        <v>12</v>
      </c>
      <c r="J766" s="278">
        <v>25000</v>
      </c>
      <c r="K766" s="57"/>
      <c r="L766" s="57"/>
      <c r="M766" s="57"/>
      <c r="N766" s="57"/>
      <c r="O766" s="57"/>
      <c r="P766" s="57"/>
      <c r="Q766" s="57" t="s">
        <v>13</v>
      </c>
      <c r="R766" s="57"/>
      <c r="S766" s="57"/>
      <c r="T766" s="57"/>
      <c r="U766" s="57"/>
      <c r="V766" s="57"/>
      <c r="W766" s="12" t="s">
        <v>793</v>
      </c>
    </row>
    <row r="767" spans="1:23" s="11" customFormat="1" ht="110.25" x14ac:dyDescent="0.25">
      <c r="A767" s="360"/>
      <c r="B767" s="325"/>
      <c r="C767" s="325"/>
      <c r="D767" s="325"/>
      <c r="E767" s="298"/>
      <c r="F767" s="104">
        <v>12</v>
      </c>
      <c r="G767" s="52" t="s">
        <v>1106</v>
      </c>
      <c r="H767" s="61" t="s">
        <v>202</v>
      </c>
      <c r="I767" s="67">
        <v>12</v>
      </c>
      <c r="J767" s="278">
        <v>3500</v>
      </c>
      <c r="K767" s="57"/>
      <c r="L767" s="57"/>
      <c r="M767" s="57"/>
      <c r="N767" s="57"/>
      <c r="O767" s="57"/>
      <c r="P767" s="57"/>
      <c r="Q767" s="57" t="s">
        <v>13</v>
      </c>
      <c r="R767" s="57"/>
      <c r="S767" s="57"/>
      <c r="T767" s="57"/>
      <c r="U767" s="57"/>
      <c r="V767" s="57"/>
      <c r="W767" s="12" t="s">
        <v>793</v>
      </c>
    </row>
    <row r="768" spans="1:23" s="11" customFormat="1" ht="110.25" x14ac:dyDescent="0.25">
      <c r="A768" s="360"/>
      <c r="B768" s="325"/>
      <c r="C768" s="325"/>
      <c r="D768" s="325"/>
      <c r="E768" s="298"/>
      <c r="F768" s="104">
        <v>13</v>
      </c>
      <c r="G768" s="52" t="s">
        <v>1106</v>
      </c>
      <c r="H768" s="61" t="s">
        <v>202</v>
      </c>
      <c r="I768" s="67">
        <v>12</v>
      </c>
      <c r="J768" s="278">
        <v>3500</v>
      </c>
      <c r="K768" s="57"/>
      <c r="L768" s="57"/>
      <c r="M768" s="57"/>
      <c r="N768" s="57"/>
      <c r="O768" s="57"/>
      <c r="P768" s="57"/>
      <c r="Q768" s="57" t="s">
        <v>13</v>
      </c>
      <c r="R768" s="57"/>
      <c r="S768" s="57"/>
      <c r="T768" s="57"/>
      <c r="U768" s="57"/>
      <c r="V768" s="57"/>
      <c r="W768" s="12" t="s">
        <v>793</v>
      </c>
    </row>
    <row r="769" spans="1:23" s="11" customFormat="1" ht="94.5" x14ac:dyDescent="0.25">
      <c r="A769" s="360"/>
      <c r="B769" s="325"/>
      <c r="C769" s="325"/>
      <c r="D769" s="325"/>
      <c r="E769" s="298"/>
      <c r="F769" s="104">
        <v>14</v>
      </c>
      <c r="G769" s="52" t="s">
        <v>1107</v>
      </c>
      <c r="H769" s="61" t="s">
        <v>202</v>
      </c>
      <c r="I769" s="67">
        <v>2</v>
      </c>
      <c r="J769" s="278">
        <v>900</v>
      </c>
      <c r="K769" s="57"/>
      <c r="L769" s="57"/>
      <c r="M769" s="57"/>
      <c r="N769" s="57"/>
      <c r="O769" s="57"/>
      <c r="P769" s="57"/>
      <c r="Q769" s="57" t="s">
        <v>13</v>
      </c>
      <c r="R769" s="57"/>
      <c r="S769" s="57"/>
      <c r="T769" s="57"/>
      <c r="U769" s="57"/>
      <c r="V769" s="57"/>
      <c r="W769" s="12" t="s">
        <v>793</v>
      </c>
    </row>
    <row r="770" spans="1:23" s="11" customFormat="1" ht="94.5" x14ac:dyDescent="0.25">
      <c r="A770" s="360"/>
      <c r="B770" s="325"/>
      <c r="C770" s="325"/>
      <c r="D770" s="325"/>
      <c r="E770" s="298"/>
      <c r="F770" s="104">
        <v>15</v>
      </c>
      <c r="G770" s="52" t="s">
        <v>1108</v>
      </c>
      <c r="H770" s="61" t="s">
        <v>202</v>
      </c>
      <c r="I770" s="67">
        <v>24</v>
      </c>
      <c r="J770" s="278">
        <v>24000</v>
      </c>
      <c r="K770" s="57"/>
      <c r="L770" s="57"/>
      <c r="M770" s="57"/>
      <c r="N770" s="57"/>
      <c r="O770" s="57"/>
      <c r="P770" s="57"/>
      <c r="Q770" s="57" t="s">
        <v>13</v>
      </c>
      <c r="R770" s="57"/>
      <c r="S770" s="57"/>
      <c r="T770" s="57"/>
      <c r="U770" s="57"/>
      <c r="V770" s="57"/>
      <c r="W770" s="12" t="s">
        <v>793</v>
      </c>
    </row>
    <row r="771" spans="1:23" s="11" customFormat="1" ht="141.75" x14ac:dyDescent="0.25">
      <c r="A771" s="360"/>
      <c r="B771" s="325"/>
      <c r="C771" s="325"/>
      <c r="D771" s="325"/>
      <c r="E771" s="299"/>
      <c r="F771" s="104">
        <v>16</v>
      </c>
      <c r="G771" s="52" t="s">
        <v>1109</v>
      </c>
      <c r="H771" s="61" t="s">
        <v>202</v>
      </c>
      <c r="I771" s="67">
        <v>240</v>
      </c>
      <c r="J771" s="278">
        <v>52000</v>
      </c>
      <c r="K771" s="57"/>
      <c r="L771" s="57"/>
      <c r="M771" s="57"/>
      <c r="N771" s="57"/>
      <c r="O771" s="57"/>
      <c r="P771" s="57"/>
      <c r="Q771" s="57" t="s">
        <v>13</v>
      </c>
      <c r="R771" s="57"/>
      <c r="S771" s="57"/>
      <c r="T771" s="57"/>
      <c r="U771" s="57"/>
      <c r="V771" s="57"/>
      <c r="W771" s="12" t="s">
        <v>793</v>
      </c>
    </row>
    <row r="772" spans="1:23" s="22" customFormat="1" ht="63" x14ac:dyDescent="0.25">
      <c r="A772" s="360"/>
      <c r="B772" s="325"/>
      <c r="C772" s="325"/>
      <c r="D772" s="325"/>
      <c r="E772" s="354" t="s">
        <v>1110</v>
      </c>
      <c r="F772" s="185" t="s">
        <v>23</v>
      </c>
      <c r="G772" s="186" t="s">
        <v>1111</v>
      </c>
      <c r="H772" s="185" t="s">
        <v>12</v>
      </c>
      <c r="I772" s="25">
        <v>162</v>
      </c>
      <c r="J772" s="279">
        <v>81900</v>
      </c>
      <c r="K772" s="143"/>
      <c r="L772" s="143"/>
      <c r="M772" s="143"/>
      <c r="N772" s="143"/>
      <c r="O772" s="143" t="s">
        <v>13</v>
      </c>
      <c r="P772" s="57"/>
      <c r="Q772" s="57"/>
      <c r="R772" s="57"/>
      <c r="S772" s="57"/>
      <c r="T772" s="57"/>
      <c r="U772" s="57"/>
      <c r="V772" s="57"/>
      <c r="W772" s="33" t="s">
        <v>73</v>
      </c>
    </row>
    <row r="773" spans="1:23" s="22" customFormat="1" x14ac:dyDescent="0.25">
      <c r="A773" s="360"/>
      <c r="B773" s="325"/>
      <c r="C773" s="325"/>
      <c r="D773" s="325"/>
      <c r="E773" s="355"/>
      <c r="F773" s="185" t="s">
        <v>26</v>
      </c>
      <c r="G773" s="186" t="s">
        <v>1112</v>
      </c>
      <c r="H773" s="185" t="s">
        <v>12</v>
      </c>
      <c r="I773" s="25">
        <v>12</v>
      </c>
      <c r="J773" s="279">
        <v>8500</v>
      </c>
      <c r="K773" s="143"/>
      <c r="L773" s="143"/>
      <c r="M773" s="143"/>
      <c r="N773" s="143"/>
      <c r="O773" s="143" t="s">
        <v>13</v>
      </c>
      <c r="P773" s="57"/>
      <c r="Q773" s="57"/>
      <c r="R773" s="57"/>
      <c r="S773" s="57"/>
      <c r="T773" s="57"/>
      <c r="U773" s="57"/>
      <c r="V773" s="57"/>
      <c r="W773" s="33" t="s">
        <v>73</v>
      </c>
    </row>
    <row r="774" spans="1:23" s="22" customFormat="1" ht="47.25" x14ac:dyDescent="0.25">
      <c r="A774" s="360"/>
      <c r="B774" s="325"/>
      <c r="C774" s="325"/>
      <c r="D774" s="325"/>
      <c r="E774" s="355"/>
      <c r="F774" s="185" t="s">
        <v>62</v>
      </c>
      <c r="G774" s="186" t="s">
        <v>1113</v>
      </c>
      <c r="H774" s="185" t="s">
        <v>12</v>
      </c>
      <c r="I774" s="25">
        <v>78</v>
      </c>
      <c r="J774" s="279">
        <v>19000</v>
      </c>
      <c r="K774" s="143"/>
      <c r="L774" s="143"/>
      <c r="M774" s="143"/>
      <c r="N774" s="143"/>
      <c r="O774" s="143" t="s">
        <v>13</v>
      </c>
      <c r="P774" s="57"/>
      <c r="Q774" s="57"/>
      <c r="R774" s="57"/>
      <c r="S774" s="57"/>
      <c r="T774" s="57"/>
      <c r="U774" s="57"/>
      <c r="V774" s="57"/>
      <c r="W774" s="33" t="s">
        <v>73</v>
      </c>
    </row>
    <row r="775" spans="1:23" s="22" customFormat="1" x14ac:dyDescent="0.25">
      <c r="A775" s="360"/>
      <c r="B775" s="325"/>
      <c r="C775" s="325"/>
      <c r="D775" s="325"/>
      <c r="E775" s="298"/>
      <c r="F775" s="26">
        <v>1</v>
      </c>
      <c r="G775" s="36" t="s">
        <v>1114</v>
      </c>
      <c r="H775" s="26" t="s">
        <v>12</v>
      </c>
      <c r="I775" s="37">
        <v>396</v>
      </c>
      <c r="J775" s="135">
        <v>137540</v>
      </c>
      <c r="K775" s="57" t="s">
        <v>13</v>
      </c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38" t="s">
        <v>113</v>
      </c>
    </row>
    <row r="776" spans="1:23" s="22" customFormat="1" ht="31.5" x14ac:dyDescent="0.25">
      <c r="A776" s="360"/>
      <c r="B776" s="325"/>
      <c r="C776" s="325"/>
      <c r="D776" s="325"/>
      <c r="E776" s="298"/>
      <c r="F776" s="26">
        <v>2</v>
      </c>
      <c r="G776" s="36" t="s">
        <v>1115</v>
      </c>
      <c r="H776" s="26" t="s">
        <v>12</v>
      </c>
      <c r="I776" s="37">
        <v>198</v>
      </c>
      <c r="J776" s="135">
        <v>88440</v>
      </c>
      <c r="K776" s="57" t="s">
        <v>13</v>
      </c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38" t="s">
        <v>113</v>
      </c>
    </row>
    <row r="777" spans="1:23" s="22" customFormat="1" ht="31.5" x14ac:dyDescent="0.25">
      <c r="A777" s="360"/>
      <c r="B777" s="325"/>
      <c r="C777" s="325"/>
      <c r="D777" s="325"/>
      <c r="E777" s="298"/>
      <c r="F777" s="26">
        <v>3</v>
      </c>
      <c r="G777" s="36" t="s">
        <v>1116</v>
      </c>
      <c r="H777" s="26" t="s">
        <v>12</v>
      </c>
      <c r="I777" s="37">
        <v>6</v>
      </c>
      <c r="J777" s="135">
        <v>90720</v>
      </c>
      <c r="K777" s="57" t="s">
        <v>13</v>
      </c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38" t="s">
        <v>113</v>
      </c>
    </row>
    <row r="778" spans="1:23" s="22" customFormat="1" ht="31.5" x14ac:dyDescent="0.25">
      <c r="A778" s="360"/>
      <c r="B778" s="325"/>
      <c r="C778" s="325"/>
      <c r="D778" s="325"/>
      <c r="E778" s="298"/>
      <c r="F778" s="26">
        <v>4</v>
      </c>
      <c r="G778" s="36" t="s">
        <v>1117</v>
      </c>
      <c r="H778" s="26" t="s">
        <v>12</v>
      </c>
      <c r="I778" s="37">
        <v>3</v>
      </c>
      <c r="J778" s="135">
        <v>31500</v>
      </c>
      <c r="K778" s="57" t="s">
        <v>13</v>
      </c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38" t="s">
        <v>113</v>
      </c>
    </row>
    <row r="779" spans="1:23" s="22" customFormat="1" ht="31.5" x14ac:dyDescent="0.25">
      <c r="A779" s="360"/>
      <c r="B779" s="325"/>
      <c r="C779" s="325"/>
      <c r="D779" s="325"/>
      <c r="E779" s="298"/>
      <c r="F779" s="26">
        <v>5</v>
      </c>
      <c r="G779" s="36" t="s">
        <v>1118</v>
      </c>
      <c r="H779" s="26" t="s">
        <v>12</v>
      </c>
      <c r="I779" s="37">
        <v>3</v>
      </c>
      <c r="J779" s="135">
        <v>40680</v>
      </c>
      <c r="K779" s="57" t="s">
        <v>13</v>
      </c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38" t="s">
        <v>113</v>
      </c>
    </row>
    <row r="780" spans="1:23" s="22" customFormat="1" ht="78.75" x14ac:dyDescent="0.25">
      <c r="A780" s="360"/>
      <c r="B780" s="325"/>
      <c r="C780" s="325"/>
      <c r="D780" s="325"/>
      <c r="E780" s="298"/>
      <c r="F780" s="26">
        <v>1</v>
      </c>
      <c r="G780" s="36" t="s">
        <v>1119</v>
      </c>
      <c r="H780" s="26" t="s">
        <v>840</v>
      </c>
      <c r="I780" s="37">
        <v>242</v>
      </c>
      <c r="J780" s="135">
        <v>435600</v>
      </c>
      <c r="K780" s="57" t="s">
        <v>13</v>
      </c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38" t="s">
        <v>113</v>
      </c>
    </row>
    <row r="781" spans="1:23" s="22" customFormat="1" ht="78.75" x14ac:dyDescent="0.25">
      <c r="A781" s="360"/>
      <c r="B781" s="325"/>
      <c r="C781" s="325"/>
      <c r="D781" s="325"/>
      <c r="E781" s="298"/>
      <c r="F781" s="26">
        <v>2</v>
      </c>
      <c r="G781" s="36" t="s">
        <v>1120</v>
      </c>
      <c r="H781" s="26" t="s">
        <v>840</v>
      </c>
      <c r="I781" s="37">
        <v>198</v>
      </c>
      <c r="J781" s="135">
        <v>356400</v>
      </c>
      <c r="K781" s="57" t="s">
        <v>13</v>
      </c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38" t="s">
        <v>113</v>
      </c>
    </row>
    <row r="782" spans="1:23" s="22" customFormat="1" ht="94.5" x14ac:dyDescent="0.25">
      <c r="A782" s="360"/>
      <c r="B782" s="325"/>
      <c r="C782" s="325"/>
      <c r="D782" s="325"/>
      <c r="E782" s="298"/>
      <c r="F782" s="104">
        <v>1</v>
      </c>
      <c r="G782" s="52" t="s">
        <v>1121</v>
      </c>
      <c r="H782" s="61" t="s">
        <v>1122</v>
      </c>
      <c r="I782" s="67">
        <v>48</v>
      </c>
      <c r="J782" s="278">
        <v>26000</v>
      </c>
      <c r="K782" s="57"/>
      <c r="L782" s="57"/>
      <c r="M782" s="57"/>
      <c r="N782" s="57"/>
      <c r="O782" s="57"/>
      <c r="P782" s="57"/>
      <c r="Q782" s="57" t="s">
        <v>13</v>
      </c>
      <c r="R782" s="57"/>
      <c r="S782" s="57"/>
      <c r="T782" s="57"/>
      <c r="U782" s="57"/>
      <c r="V782" s="57"/>
      <c r="W782" s="12" t="s">
        <v>793</v>
      </c>
    </row>
    <row r="783" spans="1:23" s="22" customFormat="1" ht="94.5" x14ac:dyDescent="0.25">
      <c r="A783" s="360"/>
      <c r="B783" s="325"/>
      <c r="C783" s="325"/>
      <c r="D783" s="325"/>
      <c r="E783" s="298"/>
      <c r="F783" s="104">
        <v>2</v>
      </c>
      <c r="G783" s="52" t="s">
        <v>1123</v>
      </c>
      <c r="H783" s="61" t="s">
        <v>202</v>
      </c>
      <c r="I783" s="67">
        <v>4</v>
      </c>
      <c r="J783" s="278">
        <v>4000</v>
      </c>
      <c r="K783" s="57"/>
      <c r="L783" s="57"/>
      <c r="M783" s="57"/>
      <c r="N783" s="57"/>
      <c r="O783" s="57"/>
      <c r="P783" s="57"/>
      <c r="Q783" s="57" t="s">
        <v>13</v>
      </c>
      <c r="R783" s="57"/>
      <c r="S783" s="57"/>
      <c r="T783" s="57"/>
      <c r="U783" s="57"/>
      <c r="V783" s="57"/>
      <c r="W783" s="12" t="s">
        <v>793</v>
      </c>
    </row>
    <row r="784" spans="1:23" s="22" customFormat="1" ht="94.5" x14ac:dyDescent="0.25">
      <c r="A784" s="360"/>
      <c r="B784" s="325"/>
      <c r="C784" s="325"/>
      <c r="D784" s="325"/>
      <c r="E784" s="298"/>
      <c r="F784" s="104">
        <v>3</v>
      </c>
      <c r="G784" s="52" t="s">
        <v>1124</v>
      </c>
      <c r="H784" s="61" t="s">
        <v>202</v>
      </c>
      <c r="I784" s="67">
        <v>4</v>
      </c>
      <c r="J784" s="278">
        <v>1700</v>
      </c>
      <c r="K784" s="57"/>
      <c r="L784" s="57"/>
      <c r="M784" s="57"/>
      <c r="N784" s="57"/>
      <c r="O784" s="57"/>
      <c r="P784" s="57"/>
      <c r="Q784" s="57" t="s">
        <v>13</v>
      </c>
      <c r="R784" s="57"/>
      <c r="S784" s="57"/>
      <c r="T784" s="57"/>
      <c r="U784" s="57"/>
      <c r="V784" s="57"/>
      <c r="W784" s="12" t="s">
        <v>793</v>
      </c>
    </row>
    <row r="785" spans="1:23" s="22" customFormat="1" ht="110.25" x14ac:dyDescent="0.25">
      <c r="A785" s="360"/>
      <c r="B785" s="325"/>
      <c r="C785" s="325"/>
      <c r="D785" s="325"/>
      <c r="E785" s="298"/>
      <c r="F785" s="104">
        <v>4</v>
      </c>
      <c r="G785" s="52" t="s">
        <v>1125</v>
      </c>
      <c r="H785" s="61" t="s">
        <v>202</v>
      </c>
      <c r="I785" s="67">
        <v>120</v>
      </c>
      <c r="J785" s="278">
        <v>26000</v>
      </c>
      <c r="K785" s="57"/>
      <c r="L785" s="57"/>
      <c r="M785" s="57"/>
      <c r="N785" s="57"/>
      <c r="O785" s="57"/>
      <c r="P785" s="57"/>
      <c r="Q785" s="57" t="s">
        <v>13</v>
      </c>
      <c r="R785" s="57"/>
      <c r="S785" s="57"/>
      <c r="T785" s="57"/>
      <c r="U785" s="57"/>
      <c r="V785" s="57"/>
      <c r="W785" s="12" t="s">
        <v>793</v>
      </c>
    </row>
    <row r="786" spans="1:23" s="22" customFormat="1" ht="94.5" x14ac:dyDescent="0.25">
      <c r="A786" s="360"/>
      <c r="B786" s="325"/>
      <c r="C786" s="325"/>
      <c r="D786" s="325"/>
      <c r="E786" s="298"/>
      <c r="F786" s="104">
        <v>5</v>
      </c>
      <c r="G786" s="52" t="s">
        <v>1126</v>
      </c>
      <c r="H786" s="61" t="s">
        <v>202</v>
      </c>
      <c r="I786" s="67">
        <v>240</v>
      </c>
      <c r="J786" s="278">
        <v>93000</v>
      </c>
      <c r="K786" s="57"/>
      <c r="L786" s="57"/>
      <c r="M786" s="57"/>
      <c r="N786" s="57"/>
      <c r="O786" s="57"/>
      <c r="P786" s="57"/>
      <c r="Q786" s="57" t="s">
        <v>13</v>
      </c>
      <c r="R786" s="57"/>
      <c r="S786" s="57"/>
      <c r="T786" s="57"/>
      <c r="U786" s="57"/>
      <c r="V786" s="57"/>
      <c r="W786" s="12" t="s">
        <v>793</v>
      </c>
    </row>
    <row r="787" spans="1:23" s="22" customFormat="1" x14ac:dyDescent="0.25">
      <c r="A787" s="360"/>
      <c r="B787" s="325"/>
      <c r="C787" s="325"/>
      <c r="D787" s="325"/>
      <c r="E787" s="298"/>
      <c r="F787" s="26"/>
      <c r="G787" s="36"/>
      <c r="H787" s="26"/>
      <c r="I787" s="37"/>
      <c r="J787" s="135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38"/>
    </row>
    <row r="788" spans="1:23" s="22" customFormat="1" x14ac:dyDescent="0.25">
      <c r="A788" s="360"/>
      <c r="B788" s="325"/>
      <c r="C788" s="325"/>
      <c r="D788" s="325"/>
      <c r="E788" s="299"/>
      <c r="F788" s="26"/>
      <c r="G788" s="36"/>
      <c r="H788" s="26"/>
      <c r="I788" s="37"/>
      <c r="J788" s="135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38"/>
    </row>
    <row r="789" spans="1:23" s="22" customFormat="1" ht="78.75" x14ac:dyDescent="0.25">
      <c r="A789" s="360"/>
      <c r="B789" s="325"/>
      <c r="C789" s="325"/>
      <c r="D789" s="325"/>
      <c r="E789" s="354" t="s">
        <v>1127</v>
      </c>
      <c r="F789" s="185" t="s">
        <v>23</v>
      </c>
      <c r="G789" s="186" t="s">
        <v>1128</v>
      </c>
      <c r="H789" s="185" t="s">
        <v>12</v>
      </c>
      <c r="I789" s="25">
        <v>240</v>
      </c>
      <c r="J789" s="279">
        <v>148700</v>
      </c>
      <c r="K789" s="143"/>
      <c r="L789" s="143"/>
      <c r="M789" s="143"/>
      <c r="N789" s="143"/>
      <c r="O789" s="143"/>
      <c r="P789" s="143" t="s">
        <v>13</v>
      </c>
      <c r="Q789" s="57"/>
      <c r="R789" s="57"/>
      <c r="S789" s="57"/>
      <c r="T789" s="57"/>
      <c r="U789" s="57"/>
      <c r="V789" s="57"/>
      <c r="W789" s="33" t="s">
        <v>73</v>
      </c>
    </row>
    <row r="790" spans="1:23" s="22" customFormat="1" ht="31.5" x14ac:dyDescent="0.25">
      <c r="A790" s="360"/>
      <c r="B790" s="325"/>
      <c r="C790" s="325"/>
      <c r="D790" s="325"/>
      <c r="E790" s="356"/>
      <c r="F790" s="185" t="s">
        <v>26</v>
      </c>
      <c r="G790" s="186" t="s">
        <v>1129</v>
      </c>
      <c r="H790" s="185" t="s">
        <v>12</v>
      </c>
      <c r="I790" s="25">
        <v>30</v>
      </c>
      <c r="J790" s="279">
        <v>35000</v>
      </c>
      <c r="K790" s="143"/>
      <c r="L790" s="143"/>
      <c r="M790" s="143"/>
      <c r="N790" s="143"/>
      <c r="O790" s="143"/>
      <c r="P790" s="143" t="s">
        <v>13</v>
      </c>
      <c r="Q790" s="57"/>
      <c r="R790" s="57"/>
      <c r="S790" s="57"/>
      <c r="T790" s="57"/>
      <c r="U790" s="57"/>
      <c r="V790" s="57"/>
      <c r="W790" s="33" t="s">
        <v>73</v>
      </c>
    </row>
    <row r="791" spans="1:23" s="22" customFormat="1" ht="47.25" x14ac:dyDescent="0.25">
      <c r="A791" s="360"/>
      <c r="B791" s="325"/>
      <c r="C791" s="325"/>
      <c r="D791" s="325"/>
      <c r="E791" s="356"/>
      <c r="F791" s="185" t="s">
        <v>62</v>
      </c>
      <c r="G791" s="186" t="s">
        <v>1130</v>
      </c>
      <c r="H791" s="185" t="s">
        <v>12</v>
      </c>
      <c r="I791" s="25">
        <v>1920</v>
      </c>
      <c r="J791" s="279">
        <v>90000</v>
      </c>
      <c r="K791" s="143"/>
      <c r="L791" s="143"/>
      <c r="M791" s="143"/>
      <c r="N791" s="143"/>
      <c r="O791" s="143"/>
      <c r="P791" s="143" t="s">
        <v>13</v>
      </c>
      <c r="Q791" s="57"/>
      <c r="R791" s="57"/>
      <c r="S791" s="57"/>
      <c r="T791" s="57"/>
      <c r="U791" s="57"/>
      <c r="V791" s="57"/>
      <c r="W791" s="33" t="s">
        <v>73</v>
      </c>
    </row>
    <row r="792" spans="1:23" s="22" customFormat="1" ht="94.5" x14ac:dyDescent="0.25">
      <c r="A792" s="360"/>
      <c r="B792" s="325"/>
      <c r="C792" s="325"/>
      <c r="D792" s="325"/>
      <c r="E792" s="357"/>
      <c r="F792" s="26">
        <v>1</v>
      </c>
      <c r="G792" s="36" t="s">
        <v>1131</v>
      </c>
      <c r="H792" s="26" t="s">
        <v>12</v>
      </c>
      <c r="I792" s="37">
        <v>792</v>
      </c>
      <c r="J792" s="135">
        <v>294360</v>
      </c>
      <c r="K792" s="57" t="s">
        <v>13</v>
      </c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38" t="s">
        <v>113</v>
      </c>
    </row>
    <row r="793" spans="1:23" s="22" customFormat="1" ht="78.75" x14ac:dyDescent="0.25">
      <c r="A793" s="360"/>
      <c r="B793" s="325"/>
      <c r="C793" s="325"/>
      <c r="D793" s="325"/>
      <c r="E793" s="357"/>
      <c r="F793" s="26">
        <v>2</v>
      </c>
      <c r="G793" s="36" t="s">
        <v>1132</v>
      </c>
      <c r="H793" s="26" t="s">
        <v>840</v>
      </c>
      <c r="I793" s="37">
        <v>275</v>
      </c>
      <c r="J793" s="135">
        <v>28512</v>
      </c>
      <c r="K793" s="57" t="s">
        <v>13</v>
      </c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38" t="s">
        <v>113</v>
      </c>
    </row>
    <row r="794" spans="1:23" s="22" customFormat="1" ht="47.25" x14ac:dyDescent="0.25">
      <c r="A794" s="360"/>
      <c r="B794" s="325"/>
      <c r="C794" s="325"/>
      <c r="D794" s="325"/>
      <c r="E794" s="357"/>
      <c r="F794" s="26">
        <v>3</v>
      </c>
      <c r="G794" s="36" t="s">
        <v>1133</v>
      </c>
      <c r="H794" s="26" t="s">
        <v>12</v>
      </c>
      <c r="I794" s="37">
        <v>396</v>
      </c>
      <c r="J794" s="135">
        <v>332640</v>
      </c>
      <c r="K794" s="57" t="s">
        <v>13</v>
      </c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38" t="s">
        <v>113</v>
      </c>
    </row>
    <row r="795" spans="1:23" s="22" customFormat="1" ht="63" x14ac:dyDescent="0.25">
      <c r="A795" s="360"/>
      <c r="B795" s="325"/>
      <c r="C795" s="325"/>
      <c r="D795" s="325"/>
      <c r="E795" s="357"/>
      <c r="F795" s="26">
        <v>4</v>
      </c>
      <c r="G795" s="36" t="s">
        <v>1134</v>
      </c>
      <c r="H795" s="26" t="s">
        <v>12</v>
      </c>
      <c r="I795" s="37">
        <v>198</v>
      </c>
      <c r="J795" s="135">
        <v>42240</v>
      </c>
      <c r="K795" s="57" t="s">
        <v>13</v>
      </c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38" t="s">
        <v>113</v>
      </c>
    </row>
    <row r="796" spans="1:23" s="22" customFormat="1" ht="31.5" x14ac:dyDescent="0.25">
      <c r="A796" s="360"/>
      <c r="B796" s="325"/>
      <c r="C796" s="325"/>
      <c r="D796" s="325"/>
      <c r="E796" s="357"/>
      <c r="F796" s="26">
        <v>5</v>
      </c>
      <c r="G796" s="36" t="s">
        <v>1135</v>
      </c>
      <c r="H796" s="26" t="s">
        <v>12</v>
      </c>
      <c r="I796" s="37">
        <v>330</v>
      </c>
      <c r="J796" s="135">
        <v>39336</v>
      </c>
      <c r="K796" s="57" t="s">
        <v>13</v>
      </c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38" t="s">
        <v>113</v>
      </c>
    </row>
    <row r="797" spans="1:23" s="22" customFormat="1" ht="31.5" x14ac:dyDescent="0.25">
      <c r="A797" s="360"/>
      <c r="B797" s="325"/>
      <c r="C797" s="325"/>
      <c r="D797" s="325"/>
      <c r="E797" s="357"/>
      <c r="F797" s="26">
        <v>6</v>
      </c>
      <c r="G797" s="36" t="s">
        <v>1136</v>
      </c>
      <c r="H797" s="26" t="s">
        <v>12</v>
      </c>
      <c r="I797" s="37">
        <v>13</v>
      </c>
      <c r="J797" s="135">
        <v>6600</v>
      </c>
      <c r="K797" s="57" t="s">
        <v>13</v>
      </c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38" t="s">
        <v>113</v>
      </c>
    </row>
    <row r="798" spans="1:23" s="22" customFormat="1" ht="31.5" x14ac:dyDescent="0.25">
      <c r="A798" s="360"/>
      <c r="B798" s="325"/>
      <c r="C798" s="325"/>
      <c r="D798" s="325"/>
      <c r="E798" s="357"/>
      <c r="F798" s="26">
        <v>7</v>
      </c>
      <c r="G798" s="36" t="s">
        <v>1136</v>
      </c>
      <c r="H798" s="26" t="s">
        <v>12</v>
      </c>
      <c r="I798" s="37">
        <v>13</v>
      </c>
      <c r="J798" s="135">
        <v>10690</v>
      </c>
      <c r="K798" s="57" t="s">
        <v>13</v>
      </c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38" t="s">
        <v>113</v>
      </c>
    </row>
    <row r="799" spans="1:23" s="22" customFormat="1" ht="47.25" x14ac:dyDescent="0.25">
      <c r="A799" s="360"/>
      <c r="B799" s="325"/>
      <c r="C799" s="325"/>
      <c r="D799" s="325"/>
      <c r="E799" s="357"/>
      <c r="F799" s="26">
        <v>8</v>
      </c>
      <c r="G799" s="36" t="s">
        <v>1137</v>
      </c>
      <c r="H799" s="26" t="s">
        <v>12</v>
      </c>
      <c r="I799" s="37">
        <v>198</v>
      </c>
      <c r="J799" s="135">
        <v>12144</v>
      </c>
      <c r="K799" s="57" t="s">
        <v>13</v>
      </c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38" t="s">
        <v>113</v>
      </c>
    </row>
    <row r="800" spans="1:23" s="22" customFormat="1" ht="47.25" x14ac:dyDescent="0.25">
      <c r="A800" s="360"/>
      <c r="B800" s="325"/>
      <c r="C800" s="325"/>
      <c r="D800" s="325"/>
      <c r="E800" s="357"/>
      <c r="F800" s="26">
        <v>9</v>
      </c>
      <c r="G800" s="36" t="s">
        <v>1138</v>
      </c>
      <c r="H800" s="26" t="s">
        <v>12</v>
      </c>
      <c r="I800" s="37">
        <v>52</v>
      </c>
      <c r="J800" s="135">
        <v>6730</v>
      </c>
      <c r="K800" s="57" t="s">
        <v>13</v>
      </c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38" t="s">
        <v>113</v>
      </c>
    </row>
    <row r="801" spans="1:23" s="22" customFormat="1" ht="63" x14ac:dyDescent="0.25">
      <c r="A801" s="360"/>
      <c r="B801" s="325"/>
      <c r="C801" s="325"/>
      <c r="D801" s="325"/>
      <c r="E801" s="357"/>
      <c r="F801" s="104">
        <v>6</v>
      </c>
      <c r="G801" s="52" t="s">
        <v>1139</v>
      </c>
      <c r="H801" s="61" t="s">
        <v>202</v>
      </c>
      <c r="I801" s="67">
        <v>24</v>
      </c>
      <c r="J801" s="278">
        <v>22000</v>
      </c>
      <c r="K801" s="57"/>
      <c r="L801" s="57"/>
      <c r="M801" s="57"/>
      <c r="N801" s="57"/>
      <c r="O801" s="57"/>
      <c r="P801" s="57"/>
      <c r="Q801" s="57" t="s">
        <v>13</v>
      </c>
      <c r="R801" s="57"/>
      <c r="S801" s="57"/>
      <c r="T801" s="57"/>
      <c r="U801" s="57"/>
      <c r="V801" s="57"/>
      <c r="W801" s="12" t="s">
        <v>793</v>
      </c>
    </row>
    <row r="802" spans="1:23" s="22" customFormat="1" ht="78.75" x14ac:dyDescent="0.25">
      <c r="A802" s="360"/>
      <c r="B802" s="325"/>
      <c r="C802" s="325"/>
      <c r="D802" s="325"/>
      <c r="E802" s="357"/>
      <c r="F802" s="104">
        <v>7</v>
      </c>
      <c r="G802" s="52" t="s">
        <v>1140</v>
      </c>
      <c r="H802" s="61" t="s">
        <v>202</v>
      </c>
      <c r="I802" s="67">
        <v>120</v>
      </c>
      <c r="J802" s="278">
        <v>14500</v>
      </c>
      <c r="K802" s="57"/>
      <c r="L802" s="57"/>
      <c r="M802" s="57"/>
      <c r="N802" s="57"/>
      <c r="O802" s="57"/>
      <c r="P802" s="57"/>
      <c r="Q802" s="57" t="s">
        <v>13</v>
      </c>
      <c r="R802" s="57"/>
      <c r="S802" s="57"/>
      <c r="T802" s="57"/>
      <c r="U802" s="57"/>
      <c r="V802" s="57"/>
      <c r="W802" s="12" t="s">
        <v>793</v>
      </c>
    </row>
    <row r="803" spans="1:23" s="22" customFormat="1" ht="63" x14ac:dyDescent="0.25">
      <c r="A803" s="360"/>
      <c r="B803" s="325"/>
      <c r="C803" s="325"/>
      <c r="D803" s="325"/>
      <c r="E803" s="357"/>
      <c r="F803" s="104">
        <v>8</v>
      </c>
      <c r="G803" s="52" t="s">
        <v>1141</v>
      </c>
      <c r="H803" s="61" t="s">
        <v>202</v>
      </c>
      <c r="I803" s="67">
        <v>240</v>
      </c>
      <c r="J803" s="278">
        <v>113000</v>
      </c>
      <c r="K803" s="57"/>
      <c r="L803" s="57"/>
      <c r="M803" s="57"/>
      <c r="N803" s="57"/>
      <c r="O803" s="57"/>
      <c r="P803" s="57"/>
      <c r="Q803" s="57" t="s">
        <v>13</v>
      </c>
      <c r="R803" s="57"/>
      <c r="S803" s="57"/>
      <c r="T803" s="57"/>
      <c r="U803" s="57"/>
      <c r="V803" s="57"/>
      <c r="W803" s="12" t="s">
        <v>793</v>
      </c>
    </row>
    <row r="804" spans="1:23" s="22" customFormat="1" ht="94.5" x14ac:dyDescent="0.25">
      <c r="A804" s="360"/>
      <c r="B804" s="325"/>
      <c r="C804" s="325"/>
      <c r="D804" s="325"/>
      <c r="E804" s="358"/>
      <c r="F804" s="104">
        <v>9</v>
      </c>
      <c r="G804" s="52" t="s">
        <v>1142</v>
      </c>
      <c r="H804" s="61" t="s">
        <v>202</v>
      </c>
      <c r="I804" s="67">
        <v>1200</v>
      </c>
      <c r="J804" s="278">
        <v>60000</v>
      </c>
      <c r="K804" s="57"/>
      <c r="L804" s="57"/>
      <c r="M804" s="57"/>
      <c r="N804" s="57"/>
      <c r="O804" s="57"/>
      <c r="P804" s="57"/>
      <c r="Q804" s="57" t="s">
        <v>13</v>
      </c>
      <c r="R804" s="57"/>
      <c r="S804" s="57"/>
      <c r="T804" s="57"/>
      <c r="U804" s="57"/>
      <c r="V804" s="57"/>
      <c r="W804" s="12" t="s">
        <v>793</v>
      </c>
    </row>
    <row r="805" spans="1:23" s="22" customFormat="1" ht="63" x14ac:dyDescent="0.25">
      <c r="A805" s="360"/>
      <c r="B805" s="325"/>
      <c r="C805" s="325"/>
      <c r="D805" s="325"/>
      <c r="E805" s="354" t="s">
        <v>1143</v>
      </c>
      <c r="F805" s="185" t="s">
        <v>23</v>
      </c>
      <c r="G805" s="186" t="s">
        <v>1144</v>
      </c>
      <c r="H805" s="185" t="s">
        <v>1145</v>
      </c>
      <c r="I805" s="25">
        <v>240</v>
      </c>
      <c r="J805" s="279">
        <v>101000</v>
      </c>
      <c r="K805" s="143"/>
      <c r="L805" s="143"/>
      <c r="M805" s="143"/>
      <c r="N805" s="143"/>
      <c r="O805" s="143"/>
      <c r="P805" s="143" t="s">
        <v>13</v>
      </c>
      <c r="Q805" s="57"/>
      <c r="R805" s="57"/>
      <c r="S805" s="57"/>
      <c r="T805" s="57"/>
      <c r="U805" s="57"/>
      <c r="V805" s="57"/>
      <c r="W805" s="33" t="s">
        <v>73</v>
      </c>
    </row>
    <row r="806" spans="1:23" s="22" customFormat="1" ht="63" x14ac:dyDescent="0.25">
      <c r="A806" s="360"/>
      <c r="B806" s="325"/>
      <c r="C806" s="325"/>
      <c r="D806" s="325"/>
      <c r="E806" s="356"/>
      <c r="F806" s="185" t="s">
        <v>26</v>
      </c>
      <c r="G806" s="186" t="s">
        <v>1146</v>
      </c>
      <c r="H806" s="185" t="s">
        <v>12</v>
      </c>
      <c r="I806" s="25">
        <v>240</v>
      </c>
      <c r="J806" s="279">
        <v>42000</v>
      </c>
      <c r="K806" s="143"/>
      <c r="L806" s="143"/>
      <c r="M806" s="143"/>
      <c r="N806" s="143"/>
      <c r="O806" s="143"/>
      <c r="P806" s="143" t="s">
        <v>13</v>
      </c>
      <c r="Q806" s="57"/>
      <c r="R806" s="57"/>
      <c r="S806" s="57"/>
      <c r="T806" s="57"/>
      <c r="U806" s="57"/>
      <c r="V806" s="57"/>
      <c r="W806" s="33" t="s">
        <v>73</v>
      </c>
    </row>
    <row r="807" spans="1:23" s="22" customFormat="1" ht="78.75" x14ac:dyDescent="0.25">
      <c r="A807" s="360"/>
      <c r="B807" s="325"/>
      <c r="C807" s="325"/>
      <c r="D807" s="325"/>
      <c r="E807" s="356"/>
      <c r="F807" s="185" t="s">
        <v>62</v>
      </c>
      <c r="G807" s="186" t="s">
        <v>1147</v>
      </c>
      <c r="H807" s="185" t="s">
        <v>12</v>
      </c>
      <c r="I807" s="25">
        <v>1700</v>
      </c>
      <c r="J807" s="279">
        <v>46050</v>
      </c>
      <c r="K807" s="143"/>
      <c r="L807" s="143"/>
      <c r="M807" s="143"/>
      <c r="N807" s="143"/>
      <c r="O807" s="143"/>
      <c r="P807" s="143" t="s">
        <v>13</v>
      </c>
      <c r="Q807" s="57"/>
      <c r="R807" s="57"/>
      <c r="S807" s="57"/>
      <c r="T807" s="57"/>
      <c r="U807" s="57"/>
      <c r="V807" s="57"/>
      <c r="W807" s="33" t="s">
        <v>73</v>
      </c>
    </row>
    <row r="808" spans="1:23" s="22" customFormat="1" ht="63" x14ac:dyDescent="0.25">
      <c r="A808" s="360"/>
      <c r="B808" s="325"/>
      <c r="C808" s="325"/>
      <c r="D808" s="325"/>
      <c r="E808" s="356"/>
      <c r="F808" s="185" t="s">
        <v>64</v>
      </c>
      <c r="G808" s="186" t="s">
        <v>1148</v>
      </c>
      <c r="H808" s="185" t="s">
        <v>12</v>
      </c>
      <c r="I808" s="25">
        <v>30</v>
      </c>
      <c r="J808" s="279">
        <v>20800</v>
      </c>
      <c r="K808" s="143"/>
      <c r="L808" s="143"/>
      <c r="M808" s="143"/>
      <c r="N808" s="143"/>
      <c r="O808" s="143"/>
      <c r="P808" s="143" t="s">
        <v>13</v>
      </c>
      <c r="Q808" s="57"/>
      <c r="R808" s="57"/>
      <c r="S808" s="57"/>
      <c r="T808" s="57"/>
      <c r="U808" s="57"/>
      <c r="V808" s="57"/>
      <c r="W808" s="33" t="s">
        <v>73</v>
      </c>
    </row>
    <row r="809" spans="1:23" s="22" customFormat="1" ht="63" x14ac:dyDescent="0.25">
      <c r="A809" s="360"/>
      <c r="B809" s="325"/>
      <c r="C809" s="325"/>
      <c r="D809" s="325"/>
      <c r="E809" s="356"/>
      <c r="F809" s="185" t="s">
        <v>66</v>
      </c>
      <c r="G809" s="186" t="s">
        <v>1149</v>
      </c>
      <c r="H809" s="185" t="s">
        <v>526</v>
      </c>
      <c r="I809" s="25">
        <v>300</v>
      </c>
      <c r="J809" s="279">
        <v>33500</v>
      </c>
      <c r="K809" s="143"/>
      <c r="L809" s="143"/>
      <c r="M809" s="143"/>
      <c r="N809" s="143"/>
      <c r="O809" s="143"/>
      <c r="P809" s="143" t="s">
        <v>13</v>
      </c>
      <c r="Q809" s="57"/>
      <c r="R809" s="57"/>
      <c r="S809" s="57"/>
      <c r="T809" s="57"/>
      <c r="U809" s="57"/>
      <c r="V809" s="57"/>
      <c r="W809" s="33" t="s">
        <v>73</v>
      </c>
    </row>
    <row r="810" spans="1:23" s="22" customFormat="1" ht="31.5" x14ac:dyDescent="0.25">
      <c r="A810" s="360"/>
      <c r="B810" s="325"/>
      <c r="C810" s="325"/>
      <c r="D810" s="325"/>
      <c r="E810" s="356"/>
      <c r="F810" s="185" t="s">
        <v>68</v>
      </c>
      <c r="G810" s="186" t="s">
        <v>1150</v>
      </c>
      <c r="H810" s="185" t="s">
        <v>12</v>
      </c>
      <c r="I810" s="25">
        <v>4</v>
      </c>
      <c r="J810" s="279">
        <v>4160</v>
      </c>
      <c r="K810" s="143"/>
      <c r="L810" s="143"/>
      <c r="M810" s="143"/>
      <c r="N810" s="143"/>
      <c r="O810" s="143"/>
      <c r="P810" s="143" t="s">
        <v>13</v>
      </c>
      <c r="Q810" s="57"/>
      <c r="R810" s="57"/>
      <c r="S810" s="57"/>
      <c r="T810" s="57"/>
      <c r="U810" s="57"/>
      <c r="V810" s="57"/>
      <c r="W810" s="33" t="s">
        <v>73</v>
      </c>
    </row>
    <row r="811" spans="1:23" s="22" customFormat="1" ht="47.25" x14ac:dyDescent="0.25">
      <c r="A811" s="360"/>
      <c r="B811" s="325"/>
      <c r="C811" s="325"/>
      <c r="D811" s="325"/>
      <c r="E811" s="356"/>
      <c r="F811" s="185" t="s">
        <v>70</v>
      </c>
      <c r="G811" s="186" t="s">
        <v>1151</v>
      </c>
      <c r="H811" s="185" t="s">
        <v>12</v>
      </c>
      <c r="I811" s="25">
        <v>4</v>
      </c>
      <c r="J811" s="279">
        <v>2800</v>
      </c>
      <c r="K811" s="143"/>
      <c r="L811" s="143"/>
      <c r="M811" s="143"/>
      <c r="N811" s="143"/>
      <c r="O811" s="143"/>
      <c r="P811" s="143" t="s">
        <v>13</v>
      </c>
      <c r="Q811" s="57"/>
      <c r="R811" s="57"/>
      <c r="S811" s="57"/>
      <c r="T811" s="57"/>
      <c r="U811" s="57"/>
      <c r="V811" s="57"/>
      <c r="W811" s="33" t="s">
        <v>73</v>
      </c>
    </row>
    <row r="812" spans="1:23" s="22" customFormat="1" ht="63" x14ac:dyDescent="0.25">
      <c r="A812" s="360"/>
      <c r="B812" s="325"/>
      <c r="C812" s="325"/>
      <c r="D812" s="325"/>
      <c r="E812" s="357"/>
      <c r="F812" s="26">
        <v>3</v>
      </c>
      <c r="G812" s="36" t="s">
        <v>1152</v>
      </c>
      <c r="H812" s="26" t="s">
        <v>12</v>
      </c>
      <c r="I812" s="37">
        <v>297</v>
      </c>
      <c r="J812" s="135">
        <v>246830</v>
      </c>
      <c r="K812" s="57" t="s">
        <v>13</v>
      </c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38" t="s">
        <v>113</v>
      </c>
    </row>
    <row r="813" spans="1:23" s="22" customFormat="1" ht="47.25" x14ac:dyDescent="0.25">
      <c r="A813" s="360"/>
      <c r="B813" s="325"/>
      <c r="C813" s="325"/>
      <c r="D813" s="325"/>
      <c r="E813" s="357"/>
      <c r="F813" s="26">
        <v>4</v>
      </c>
      <c r="G813" s="36" t="s">
        <v>1153</v>
      </c>
      <c r="H813" s="26" t="s">
        <v>12</v>
      </c>
      <c r="I813" s="37">
        <v>198</v>
      </c>
      <c r="J813" s="135">
        <v>137270</v>
      </c>
      <c r="K813" s="57" t="s">
        <v>13</v>
      </c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38" t="s">
        <v>113</v>
      </c>
    </row>
    <row r="814" spans="1:23" s="22" customFormat="1" ht="63" x14ac:dyDescent="0.25">
      <c r="A814" s="360"/>
      <c r="B814" s="325"/>
      <c r="C814" s="325"/>
      <c r="D814" s="325"/>
      <c r="E814" s="357"/>
      <c r="F814" s="26">
        <v>5</v>
      </c>
      <c r="G814" s="36" t="s">
        <v>1154</v>
      </c>
      <c r="H814" s="26" t="s">
        <v>12</v>
      </c>
      <c r="I814" s="37">
        <v>528</v>
      </c>
      <c r="J814" s="135">
        <v>9630</v>
      </c>
      <c r="K814" s="57" t="s">
        <v>13</v>
      </c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38" t="s">
        <v>113</v>
      </c>
    </row>
    <row r="815" spans="1:23" s="22" customFormat="1" ht="31.5" x14ac:dyDescent="0.25">
      <c r="A815" s="360"/>
      <c r="B815" s="325"/>
      <c r="C815" s="325"/>
      <c r="D815" s="325"/>
      <c r="E815" s="357"/>
      <c r="F815" s="26">
        <v>6</v>
      </c>
      <c r="G815" s="36" t="s">
        <v>1155</v>
      </c>
      <c r="H815" s="26" t="s">
        <v>12</v>
      </c>
      <c r="I815" s="37">
        <v>330</v>
      </c>
      <c r="J815" s="135">
        <v>76230</v>
      </c>
      <c r="K815" s="57" t="s">
        <v>13</v>
      </c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38" t="s">
        <v>113</v>
      </c>
    </row>
    <row r="816" spans="1:23" s="22" customFormat="1" ht="31.5" x14ac:dyDescent="0.25">
      <c r="A816" s="360"/>
      <c r="B816" s="325"/>
      <c r="C816" s="325"/>
      <c r="D816" s="325"/>
      <c r="E816" s="357"/>
      <c r="F816" s="26">
        <v>7</v>
      </c>
      <c r="G816" s="36" t="s">
        <v>1156</v>
      </c>
      <c r="H816" s="26" t="s">
        <v>12</v>
      </c>
      <c r="I816" s="37">
        <v>396</v>
      </c>
      <c r="J816" s="135">
        <v>109550</v>
      </c>
      <c r="K816" s="57" t="s">
        <v>13</v>
      </c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38" t="s">
        <v>113</v>
      </c>
    </row>
    <row r="817" spans="1:23" s="22" customFormat="1" ht="31.5" x14ac:dyDescent="0.25">
      <c r="A817" s="360"/>
      <c r="B817" s="325"/>
      <c r="C817" s="325"/>
      <c r="D817" s="325"/>
      <c r="E817" s="357"/>
      <c r="F817" s="26">
        <v>8</v>
      </c>
      <c r="G817" s="36" t="s">
        <v>1157</v>
      </c>
      <c r="H817" s="26" t="s">
        <v>12</v>
      </c>
      <c r="I817" s="37">
        <v>396</v>
      </c>
      <c r="J817" s="135">
        <v>109550</v>
      </c>
      <c r="K817" s="57" t="s">
        <v>13</v>
      </c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38" t="s">
        <v>113</v>
      </c>
    </row>
    <row r="818" spans="1:23" s="22" customFormat="1" ht="31.5" x14ac:dyDescent="0.25">
      <c r="A818" s="360"/>
      <c r="B818" s="325"/>
      <c r="C818" s="325"/>
      <c r="D818" s="325"/>
      <c r="E818" s="357"/>
      <c r="F818" s="26">
        <v>9</v>
      </c>
      <c r="G818" s="36" t="s">
        <v>1158</v>
      </c>
      <c r="H818" s="26" t="s">
        <v>1083</v>
      </c>
      <c r="I818" s="37">
        <v>26</v>
      </c>
      <c r="J818" s="135">
        <v>10500</v>
      </c>
      <c r="K818" s="57" t="s">
        <v>13</v>
      </c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38" t="s">
        <v>113</v>
      </c>
    </row>
    <row r="819" spans="1:23" s="22" customFormat="1" ht="47.25" x14ac:dyDescent="0.25">
      <c r="A819" s="360"/>
      <c r="B819" s="325"/>
      <c r="C819" s="325"/>
      <c r="D819" s="325"/>
      <c r="E819" s="357"/>
      <c r="F819" s="26">
        <v>10</v>
      </c>
      <c r="G819" s="36" t="s">
        <v>1159</v>
      </c>
      <c r="H819" s="26" t="s">
        <v>1083</v>
      </c>
      <c r="I819" s="37">
        <v>26</v>
      </c>
      <c r="J819" s="135">
        <v>16240</v>
      </c>
      <c r="K819" s="57" t="s">
        <v>13</v>
      </c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38" t="s">
        <v>113</v>
      </c>
    </row>
    <row r="820" spans="1:23" s="22" customFormat="1" ht="47.25" x14ac:dyDescent="0.25">
      <c r="A820" s="360"/>
      <c r="B820" s="325"/>
      <c r="C820" s="325"/>
      <c r="D820" s="325"/>
      <c r="E820" s="357"/>
      <c r="F820" s="26">
        <v>11</v>
      </c>
      <c r="G820" s="36" t="s">
        <v>1160</v>
      </c>
      <c r="H820" s="26" t="s">
        <v>840</v>
      </c>
      <c r="I820" s="37">
        <v>198</v>
      </c>
      <c r="J820" s="135">
        <v>109550</v>
      </c>
      <c r="K820" s="57" t="s">
        <v>13</v>
      </c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38" t="s">
        <v>113</v>
      </c>
    </row>
    <row r="821" spans="1:23" s="22" customFormat="1" ht="47.25" x14ac:dyDescent="0.25">
      <c r="A821" s="360"/>
      <c r="B821" s="325"/>
      <c r="C821" s="325"/>
      <c r="D821" s="325"/>
      <c r="E821" s="357"/>
      <c r="F821" s="26">
        <v>12</v>
      </c>
      <c r="G821" s="36" t="s">
        <v>1161</v>
      </c>
      <c r="H821" s="26" t="s">
        <v>840</v>
      </c>
      <c r="I821" s="37">
        <v>297</v>
      </c>
      <c r="J821" s="135">
        <v>27490</v>
      </c>
      <c r="K821" s="57" t="s">
        <v>13</v>
      </c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38" t="s">
        <v>113</v>
      </c>
    </row>
    <row r="822" spans="1:23" s="22" customFormat="1" ht="47.25" x14ac:dyDescent="0.25">
      <c r="A822" s="360"/>
      <c r="B822" s="325"/>
      <c r="C822" s="325"/>
      <c r="D822" s="325"/>
      <c r="E822" s="357"/>
      <c r="F822" s="26">
        <v>13</v>
      </c>
      <c r="G822" s="36" t="s">
        <v>1162</v>
      </c>
      <c r="H822" s="26" t="s">
        <v>12</v>
      </c>
      <c r="I822" s="37">
        <v>660</v>
      </c>
      <c r="J822" s="135">
        <v>311120</v>
      </c>
      <c r="K822" s="57" t="s">
        <v>13</v>
      </c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38" t="s">
        <v>113</v>
      </c>
    </row>
    <row r="823" spans="1:23" s="22" customFormat="1" ht="47.25" x14ac:dyDescent="0.25">
      <c r="A823" s="360"/>
      <c r="B823" s="325"/>
      <c r="C823" s="325"/>
      <c r="D823" s="325"/>
      <c r="E823" s="357"/>
      <c r="F823" s="26">
        <v>14</v>
      </c>
      <c r="G823" s="36" t="s">
        <v>1163</v>
      </c>
      <c r="H823" s="26" t="s">
        <v>1083</v>
      </c>
      <c r="I823" s="37">
        <v>660</v>
      </c>
      <c r="J823" s="135">
        <v>152890</v>
      </c>
      <c r="K823" s="57" t="s">
        <v>13</v>
      </c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38" t="s">
        <v>113</v>
      </c>
    </row>
    <row r="824" spans="1:23" s="22" customFormat="1" ht="31.5" x14ac:dyDescent="0.25">
      <c r="A824" s="360"/>
      <c r="B824" s="325"/>
      <c r="C824" s="325"/>
      <c r="D824" s="325"/>
      <c r="E824" s="357"/>
      <c r="F824" s="26">
        <v>15</v>
      </c>
      <c r="G824" s="36" t="s">
        <v>1164</v>
      </c>
      <c r="H824" s="26" t="s">
        <v>12</v>
      </c>
      <c r="I824" s="37">
        <v>330</v>
      </c>
      <c r="J824" s="135">
        <v>22870</v>
      </c>
      <c r="K824" s="57" t="s">
        <v>13</v>
      </c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38" t="s">
        <v>113</v>
      </c>
    </row>
    <row r="825" spans="1:23" s="22" customFormat="1" ht="31.5" x14ac:dyDescent="0.25">
      <c r="A825" s="360"/>
      <c r="B825" s="325"/>
      <c r="C825" s="325"/>
      <c r="D825" s="325"/>
      <c r="E825" s="357"/>
      <c r="F825" s="26">
        <v>16</v>
      </c>
      <c r="G825" s="36" t="s">
        <v>1165</v>
      </c>
      <c r="H825" s="26" t="s">
        <v>12</v>
      </c>
      <c r="I825" s="37">
        <v>198</v>
      </c>
      <c r="J825" s="135">
        <v>16490</v>
      </c>
      <c r="K825" s="57" t="s">
        <v>13</v>
      </c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38" t="s">
        <v>113</v>
      </c>
    </row>
    <row r="826" spans="1:23" s="22" customFormat="1" ht="47.25" x14ac:dyDescent="0.25">
      <c r="A826" s="360"/>
      <c r="B826" s="325"/>
      <c r="C826" s="325"/>
      <c r="D826" s="325"/>
      <c r="E826" s="357"/>
      <c r="F826" s="26">
        <v>17</v>
      </c>
      <c r="G826" s="36" t="s">
        <v>1166</v>
      </c>
      <c r="H826" s="26" t="s">
        <v>12</v>
      </c>
      <c r="I826" s="37">
        <v>46</v>
      </c>
      <c r="J826" s="135">
        <v>25100</v>
      </c>
      <c r="K826" s="57" t="s">
        <v>13</v>
      </c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38" t="s">
        <v>113</v>
      </c>
    </row>
    <row r="827" spans="1:23" s="22" customFormat="1" ht="47.25" x14ac:dyDescent="0.25">
      <c r="A827" s="360"/>
      <c r="B827" s="325"/>
      <c r="C827" s="325"/>
      <c r="D827" s="325"/>
      <c r="E827" s="357"/>
      <c r="F827" s="26">
        <v>18</v>
      </c>
      <c r="G827" s="36" t="s">
        <v>1167</v>
      </c>
      <c r="H827" s="26" t="s">
        <v>12</v>
      </c>
      <c r="I827" s="37">
        <v>46</v>
      </c>
      <c r="J827" s="135">
        <v>25100</v>
      </c>
      <c r="K827" s="57" t="s">
        <v>13</v>
      </c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38" t="s">
        <v>113</v>
      </c>
    </row>
    <row r="828" spans="1:23" s="22" customFormat="1" ht="31.5" x14ac:dyDescent="0.25">
      <c r="A828" s="360"/>
      <c r="B828" s="325"/>
      <c r="C828" s="325"/>
      <c r="D828" s="325"/>
      <c r="E828" s="357"/>
      <c r="F828" s="26">
        <v>19</v>
      </c>
      <c r="G828" s="36" t="s">
        <v>1168</v>
      </c>
      <c r="H828" s="26" t="s">
        <v>12</v>
      </c>
      <c r="I828" s="37">
        <v>42</v>
      </c>
      <c r="J828" s="135">
        <v>25100</v>
      </c>
      <c r="K828" s="57" t="s">
        <v>13</v>
      </c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38" t="s">
        <v>113</v>
      </c>
    </row>
    <row r="829" spans="1:23" s="22" customFormat="1" ht="31.5" x14ac:dyDescent="0.25">
      <c r="A829" s="360"/>
      <c r="B829" s="325"/>
      <c r="C829" s="325"/>
      <c r="D829" s="325"/>
      <c r="E829" s="357"/>
      <c r="F829" s="26">
        <v>20</v>
      </c>
      <c r="G829" s="36" t="s">
        <v>1169</v>
      </c>
      <c r="H829" s="26" t="s">
        <v>12</v>
      </c>
      <c r="I829" s="37">
        <v>26</v>
      </c>
      <c r="J829" s="135">
        <v>11800</v>
      </c>
      <c r="K829" s="57" t="s">
        <v>13</v>
      </c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38" t="s">
        <v>113</v>
      </c>
    </row>
    <row r="830" spans="1:23" s="22" customFormat="1" ht="47.25" x14ac:dyDescent="0.25">
      <c r="A830" s="360"/>
      <c r="B830" s="325"/>
      <c r="C830" s="325"/>
      <c r="D830" s="325"/>
      <c r="E830" s="357"/>
      <c r="F830" s="26">
        <v>21</v>
      </c>
      <c r="G830" s="36" t="s">
        <v>1170</v>
      </c>
      <c r="H830" s="26" t="s">
        <v>12</v>
      </c>
      <c r="I830" s="37">
        <v>66</v>
      </c>
      <c r="J830" s="135">
        <v>38100</v>
      </c>
      <c r="K830" s="57" t="s">
        <v>13</v>
      </c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38" t="s">
        <v>113</v>
      </c>
    </row>
    <row r="831" spans="1:23" s="22" customFormat="1" ht="47.25" x14ac:dyDescent="0.25">
      <c r="A831" s="360"/>
      <c r="B831" s="325"/>
      <c r="C831" s="325"/>
      <c r="D831" s="325"/>
      <c r="E831" s="357"/>
      <c r="F831" s="26">
        <v>22</v>
      </c>
      <c r="G831" s="36" t="s">
        <v>1171</v>
      </c>
      <c r="H831" s="26" t="s">
        <v>12</v>
      </c>
      <c r="I831" s="37">
        <v>46</v>
      </c>
      <c r="J831" s="135">
        <v>38100</v>
      </c>
      <c r="K831" s="57" t="s">
        <v>13</v>
      </c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38" t="s">
        <v>113</v>
      </c>
    </row>
    <row r="832" spans="1:23" s="22" customFormat="1" x14ac:dyDescent="0.25">
      <c r="A832" s="360"/>
      <c r="B832" s="325"/>
      <c r="C832" s="325"/>
      <c r="D832" s="325"/>
      <c r="E832" s="357"/>
      <c r="F832" s="26">
        <v>23</v>
      </c>
      <c r="G832" s="36" t="s">
        <v>1172</v>
      </c>
      <c r="H832" s="26" t="s">
        <v>12</v>
      </c>
      <c r="I832" s="37">
        <v>13200</v>
      </c>
      <c r="J832" s="135">
        <v>458000</v>
      </c>
      <c r="K832" s="57"/>
      <c r="L832" s="57" t="s">
        <v>13</v>
      </c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38" t="s">
        <v>113</v>
      </c>
    </row>
    <row r="833" spans="1:23" s="22" customFormat="1" ht="47.25" x14ac:dyDescent="0.25">
      <c r="A833" s="360"/>
      <c r="B833" s="325"/>
      <c r="C833" s="325"/>
      <c r="D833" s="325"/>
      <c r="E833" s="357"/>
      <c r="F833" s="26">
        <v>24</v>
      </c>
      <c r="G833" s="36" t="s">
        <v>1173</v>
      </c>
      <c r="H833" s="26" t="s">
        <v>12</v>
      </c>
      <c r="I833" s="37">
        <v>660</v>
      </c>
      <c r="J833" s="135">
        <v>411840</v>
      </c>
      <c r="K833" s="57" t="s">
        <v>13</v>
      </c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38" t="s">
        <v>113</v>
      </c>
    </row>
    <row r="834" spans="1:23" s="22" customFormat="1" ht="63" x14ac:dyDescent="0.25">
      <c r="A834" s="360"/>
      <c r="B834" s="325"/>
      <c r="C834" s="325"/>
      <c r="D834" s="325"/>
      <c r="E834" s="357"/>
      <c r="F834" s="26">
        <v>25</v>
      </c>
      <c r="G834" s="36" t="s">
        <v>1174</v>
      </c>
      <c r="H834" s="26" t="s">
        <v>1083</v>
      </c>
      <c r="I834" s="37">
        <v>52</v>
      </c>
      <c r="J834" s="135">
        <v>21700</v>
      </c>
      <c r="K834" s="57" t="s">
        <v>13</v>
      </c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38" t="s">
        <v>113</v>
      </c>
    </row>
    <row r="835" spans="1:23" s="22" customFormat="1" ht="47.25" x14ac:dyDescent="0.25">
      <c r="A835" s="360"/>
      <c r="B835" s="325"/>
      <c r="C835" s="325"/>
      <c r="D835" s="325"/>
      <c r="E835" s="357"/>
      <c r="F835" s="26">
        <v>26</v>
      </c>
      <c r="G835" s="36" t="s">
        <v>1175</v>
      </c>
      <c r="H835" s="26" t="s">
        <v>840</v>
      </c>
      <c r="I835" s="37">
        <v>198</v>
      </c>
      <c r="J835" s="135">
        <v>5540</v>
      </c>
      <c r="K835" s="57" t="s">
        <v>13</v>
      </c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38" t="s">
        <v>113</v>
      </c>
    </row>
    <row r="836" spans="1:23" s="22" customFormat="1" ht="47.25" x14ac:dyDescent="0.25">
      <c r="A836" s="360"/>
      <c r="B836" s="325"/>
      <c r="C836" s="325"/>
      <c r="D836" s="325"/>
      <c r="E836" s="358"/>
      <c r="F836" s="26">
        <v>27</v>
      </c>
      <c r="G836" s="36" t="s">
        <v>1176</v>
      </c>
      <c r="H836" s="26" t="s">
        <v>12</v>
      </c>
      <c r="I836" s="37">
        <v>26</v>
      </c>
      <c r="J836" s="135">
        <v>19890</v>
      </c>
      <c r="K836" s="57" t="s">
        <v>13</v>
      </c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38" t="s">
        <v>113</v>
      </c>
    </row>
    <row r="837" spans="1:23" s="22" customFormat="1" ht="63" x14ac:dyDescent="0.25">
      <c r="A837" s="360"/>
      <c r="B837" s="325"/>
      <c r="C837" s="325"/>
      <c r="D837" s="325"/>
      <c r="E837" s="294" t="s">
        <v>1177</v>
      </c>
      <c r="F837" s="185" t="s">
        <v>23</v>
      </c>
      <c r="G837" s="186" t="s">
        <v>1178</v>
      </c>
      <c r="H837" s="185" t="s">
        <v>12</v>
      </c>
      <c r="I837" s="25">
        <v>72</v>
      </c>
      <c r="J837" s="279">
        <v>173333</v>
      </c>
      <c r="K837" s="143"/>
      <c r="L837" s="143"/>
      <c r="M837" s="143"/>
      <c r="N837" s="143"/>
      <c r="O837" s="143"/>
      <c r="P837" s="143" t="s">
        <v>13</v>
      </c>
      <c r="Q837" s="57"/>
      <c r="R837" s="57"/>
      <c r="S837" s="57"/>
      <c r="T837" s="57"/>
      <c r="U837" s="57"/>
      <c r="V837" s="57"/>
      <c r="W837" s="33" t="s">
        <v>73</v>
      </c>
    </row>
    <row r="838" spans="1:23" s="22" customFormat="1" ht="47.25" x14ac:dyDescent="0.25">
      <c r="A838" s="360"/>
      <c r="B838" s="325"/>
      <c r="C838" s="325"/>
      <c r="D838" s="325"/>
      <c r="E838" s="329"/>
      <c r="F838" s="185" t="s">
        <v>26</v>
      </c>
      <c r="G838" s="186" t="s">
        <v>1179</v>
      </c>
      <c r="H838" s="185" t="s">
        <v>12</v>
      </c>
      <c r="I838" s="25">
        <v>156</v>
      </c>
      <c r="J838" s="279">
        <v>385000</v>
      </c>
      <c r="K838" s="143"/>
      <c r="L838" s="143"/>
      <c r="M838" s="143"/>
      <c r="N838" s="143"/>
      <c r="O838" s="143"/>
      <c r="P838" s="143" t="s">
        <v>13</v>
      </c>
      <c r="Q838" s="57"/>
      <c r="R838" s="57"/>
      <c r="S838" s="57"/>
      <c r="T838" s="57"/>
      <c r="U838" s="57"/>
      <c r="V838" s="57"/>
      <c r="W838" s="33" t="s">
        <v>73</v>
      </c>
    </row>
    <row r="839" spans="1:23" s="22" customFormat="1" ht="63" x14ac:dyDescent="0.25">
      <c r="A839" s="360"/>
      <c r="B839" s="325"/>
      <c r="C839" s="325"/>
      <c r="D839" s="325"/>
      <c r="E839" s="329"/>
      <c r="F839" s="185" t="s">
        <v>62</v>
      </c>
      <c r="G839" s="186" t="s">
        <v>1180</v>
      </c>
      <c r="H839" s="185" t="s">
        <v>12</v>
      </c>
      <c r="I839" s="25">
        <v>108</v>
      </c>
      <c r="J839" s="279">
        <v>260000</v>
      </c>
      <c r="K839" s="143"/>
      <c r="L839" s="143"/>
      <c r="M839" s="143"/>
      <c r="N839" s="143"/>
      <c r="O839" s="143"/>
      <c r="P839" s="143" t="s">
        <v>13</v>
      </c>
      <c r="Q839" s="57"/>
      <c r="R839" s="57"/>
      <c r="S839" s="57"/>
      <c r="T839" s="57"/>
      <c r="U839" s="57"/>
      <c r="V839" s="57"/>
      <c r="W839" s="33" t="s">
        <v>73</v>
      </c>
    </row>
    <row r="840" spans="1:23" s="22" customFormat="1" ht="47.25" x14ac:dyDescent="0.25">
      <c r="A840" s="360"/>
      <c r="B840" s="325"/>
      <c r="C840" s="325"/>
      <c r="D840" s="325"/>
      <c r="E840" s="329"/>
      <c r="F840" s="185" t="s">
        <v>64</v>
      </c>
      <c r="G840" s="186" t="s">
        <v>1181</v>
      </c>
      <c r="H840" s="185" t="s">
        <v>12</v>
      </c>
      <c r="I840" s="25">
        <v>42</v>
      </c>
      <c r="J840" s="279">
        <v>105000</v>
      </c>
      <c r="K840" s="143"/>
      <c r="L840" s="143"/>
      <c r="M840" s="143"/>
      <c r="N840" s="143"/>
      <c r="O840" s="143"/>
      <c r="P840" s="143" t="s">
        <v>13</v>
      </c>
      <c r="Q840" s="57"/>
      <c r="R840" s="57"/>
      <c r="S840" s="57"/>
      <c r="T840" s="57"/>
      <c r="U840" s="57"/>
      <c r="V840" s="57"/>
      <c r="W840" s="33" t="s">
        <v>73</v>
      </c>
    </row>
    <row r="841" spans="1:23" s="22" customFormat="1" ht="63" x14ac:dyDescent="0.25">
      <c r="A841" s="360"/>
      <c r="B841" s="325"/>
      <c r="C841" s="325"/>
      <c r="D841" s="325"/>
      <c r="E841" s="329"/>
      <c r="F841" s="185" t="s">
        <v>66</v>
      </c>
      <c r="G841" s="186" t="s">
        <v>1182</v>
      </c>
      <c r="H841" s="185" t="s">
        <v>12</v>
      </c>
      <c r="I841" s="25">
        <v>42</v>
      </c>
      <c r="J841" s="279">
        <v>105000</v>
      </c>
      <c r="K841" s="143"/>
      <c r="L841" s="143"/>
      <c r="M841" s="143"/>
      <c r="N841" s="143"/>
      <c r="O841" s="143"/>
      <c r="P841" s="143" t="s">
        <v>13</v>
      </c>
      <c r="Q841" s="57"/>
      <c r="R841" s="57"/>
      <c r="S841" s="57"/>
      <c r="T841" s="57"/>
      <c r="U841" s="57"/>
      <c r="V841" s="57"/>
      <c r="W841" s="33" t="s">
        <v>73</v>
      </c>
    </row>
    <row r="842" spans="1:23" s="22" customFormat="1" ht="47.25" x14ac:dyDescent="0.25">
      <c r="A842" s="360"/>
      <c r="B842" s="325"/>
      <c r="C842" s="325"/>
      <c r="D842" s="325"/>
      <c r="E842" s="329"/>
      <c r="F842" s="185" t="s">
        <v>68</v>
      </c>
      <c r="G842" s="186" t="s">
        <v>1183</v>
      </c>
      <c r="H842" s="185" t="s">
        <v>12</v>
      </c>
      <c r="I842" s="25">
        <v>180</v>
      </c>
      <c r="J842" s="279">
        <v>95000</v>
      </c>
      <c r="K842" s="143"/>
      <c r="L842" s="143"/>
      <c r="M842" s="143"/>
      <c r="N842" s="143"/>
      <c r="O842" s="143"/>
      <c r="P842" s="143" t="s">
        <v>13</v>
      </c>
      <c r="Q842" s="57"/>
      <c r="R842" s="57"/>
      <c r="S842" s="57"/>
      <c r="T842" s="57"/>
      <c r="U842" s="57"/>
      <c r="V842" s="57"/>
      <c r="W842" s="33" t="s">
        <v>73</v>
      </c>
    </row>
    <row r="843" spans="1:23" s="22" customFormat="1" ht="31.5" x14ac:dyDescent="0.25">
      <c r="A843" s="360"/>
      <c r="B843" s="325"/>
      <c r="C843" s="325"/>
      <c r="D843" s="325"/>
      <c r="E843" s="329"/>
      <c r="F843" s="185" t="s">
        <v>70</v>
      </c>
      <c r="G843" s="186" t="s">
        <v>1184</v>
      </c>
      <c r="H843" s="185" t="s">
        <v>12</v>
      </c>
      <c r="I843" s="25">
        <v>66</v>
      </c>
      <c r="J843" s="279">
        <v>19250</v>
      </c>
      <c r="K843" s="143"/>
      <c r="L843" s="143"/>
      <c r="M843" s="143"/>
      <c r="N843" s="143"/>
      <c r="O843" s="143"/>
      <c r="P843" s="143" t="s">
        <v>13</v>
      </c>
      <c r="Q843" s="57"/>
      <c r="R843" s="57"/>
      <c r="S843" s="57"/>
      <c r="T843" s="57"/>
      <c r="U843" s="57"/>
      <c r="V843" s="57"/>
      <c r="W843" s="33" t="s">
        <v>73</v>
      </c>
    </row>
    <row r="844" spans="1:23" s="22" customFormat="1" ht="31.5" x14ac:dyDescent="0.25">
      <c r="A844" s="360"/>
      <c r="B844" s="325"/>
      <c r="C844" s="325"/>
      <c r="D844" s="325"/>
      <c r="E844" s="329"/>
      <c r="F844" s="185" t="s">
        <v>50</v>
      </c>
      <c r="G844" s="186" t="s">
        <v>1185</v>
      </c>
      <c r="H844" s="185" t="s">
        <v>12</v>
      </c>
      <c r="I844" s="25">
        <v>36</v>
      </c>
      <c r="J844" s="279">
        <v>10280</v>
      </c>
      <c r="K844" s="143"/>
      <c r="L844" s="143"/>
      <c r="M844" s="143"/>
      <c r="N844" s="143"/>
      <c r="O844" s="143"/>
      <c r="P844" s="143" t="s">
        <v>13</v>
      </c>
      <c r="Q844" s="57"/>
      <c r="R844" s="57"/>
      <c r="S844" s="57"/>
      <c r="T844" s="57"/>
      <c r="U844" s="57"/>
      <c r="V844" s="57"/>
      <c r="W844" s="33" t="s">
        <v>73</v>
      </c>
    </row>
    <row r="845" spans="1:23" s="22" customFormat="1" ht="31.5" x14ac:dyDescent="0.25">
      <c r="A845" s="360"/>
      <c r="B845" s="325"/>
      <c r="C845" s="325"/>
      <c r="D845" s="325"/>
      <c r="E845" s="329"/>
      <c r="F845" s="185" t="s">
        <v>288</v>
      </c>
      <c r="G845" s="186" t="s">
        <v>1186</v>
      </c>
      <c r="H845" s="185" t="s">
        <v>12</v>
      </c>
      <c r="I845" s="25">
        <v>36</v>
      </c>
      <c r="J845" s="279">
        <v>10280</v>
      </c>
      <c r="K845" s="143"/>
      <c r="L845" s="143"/>
      <c r="M845" s="143"/>
      <c r="N845" s="143"/>
      <c r="O845" s="143"/>
      <c r="P845" s="143" t="s">
        <v>13</v>
      </c>
      <c r="Q845" s="57"/>
      <c r="R845" s="57"/>
      <c r="S845" s="57"/>
      <c r="T845" s="57"/>
      <c r="U845" s="57"/>
      <c r="V845" s="57"/>
      <c r="W845" s="33" t="s">
        <v>73</v>
      </c>
    </row>
    <row r="846" spans="1:23" s="22" customFormat="1" ht="31.5" x14ac:dyDescent="0.25">
      <c r="A846" s="360"/>
      <c r="B846" s="325"/>
      <c r="C846" s="325"/>
      <c r="D846" s="325"/>
      <c r="E846" s="329"/>
      <c r="F846" s="185" t="s">
        <v>290</v>
      </c>
      <c r="G846" s="186" t="s">
        <v>1187</v>
      </c>
      <c r="H846" s="185" t="s">
        <v>12</v>
      </c>
      <c r="I846" s="25">
        <v>24</v>
      </c>
      <c r="J846" s="279">
        <v>7300</v>
      </c>
      <c r="K846" s="143"/>
      <c r="L846" s="143"/>
      <c r="M846" s="143"/>
      <c r="N846" s="143"/>
      <c r="O846" s="143"/>
      <c r="P846" s="143" t="s">
        <v>13</v>
      </c>
      <c r="Q846" s="57"/>
      <c r="R846" s="57"/>
      <c r="S846" s="57"/>
      <c r="T846" s="57"/>
      <c r="U846" s="57"/>
      <c r="V846" s="57"/>
      <c r="W846" s="33" t="s">
        <v>73</v>
      </c>
    </row>
    <row r="847" spans="1:23" s="22" customFormat="1" ht="47.25" x14ac:dyDescent="0.25">
      <c r="A847" s="360"/>
      <c r="B847" s="325"/>
      <c r="C847" s="325"/>
      <c r="D847" s="325"/>
      <c r="E847" s="329"/>
      <c r="F847" s="185" t="s">
        <v>292</v>
      </c>
      <c r="G847" s="186" t="s">
        <v>1188</v>
      </c>
      <c r="H847" s="185" t="s">
        <v>12</v>
      </c>
      <c r="I847" s="25">
        <v>138</v>
      </c>
      <c r="J847" s="279">
        <v>84000</v>
      </c>
      <c r="K847" s="143"/>
      <c r="L847" s="143"/>
      <c r="M847" s="143"/>
      <c r="N847" s="143"/>
      <c r="O847" s="143"/>
      <c r="P847" s="143" t="s">
        <v>13</v>
      </c>
      <c r="Q847" s="57"/>
      <c r="R847" s="57"/>
      <c r="S847" s="57"/>
      <c r="T847" s="57"/>
      <c r="U847" s="57"/>
      <c r="V847" s="57"/>
      <c r="W847" s="33" t="s">
        <v>73</v>
      </c>
    </row>
    <row r="848" spans="1:23" s="22" customFormat="1" ht="31.5" x14ac:dyDescent="0.25">
      <c r="A848" s="360"/>
      <c r="B848" s="325"/>
      <c r="C848" s="325"/>
      <c r="D848" s="325"/>
      <c r="E848" s="329"/>
      <c r="F848" s="185" t="s">
        <v>294</v>
      </c>
      <c r="G848" s="186" t="s">
        <v>1189</v>
      </c>
      <c r="H848" s="185" t="s">
        <v>12</v>
      </c>
      <c r="I848" s="25">
        <v>78</v>
      </c>
      <c r="J848" s="279">
        <v>50000</v>
      </c>
      <c r="K848" s="143"/>
      <c r="L848" s="143"/>
      <c r="M848" s="143"/>
      <c r="N848" s="143"/>
      <c r="O848" s="143"/>
      <c r="P848" s="143" t="s">
        <v>13</v>
      </c>
      <c r="Q848" s="57"/>
      <c r="R848" s="57"/>
      <c r="S848" s="57"/>
      <c r="T848" s="57"/>
      <c r="U848" s="57"/>
      <c r="V848" s="57"/>
      <c r="W848" s="33" t="s">
        <v>73</v>
      </c>
    </row>
    <row r="849" spans="1:23" s="22" customFormat="1" x14ac:dyDescent="0.25">
      <c r="A849" s="360"/>
      <c r="B849" s="325"/>
      <c r="C849" s="325"/>
      <c r="D849" s="325"/>
      <c r="E849" s="329"/>
      <c r="F849" s="185" t="s">
        <v>391</v>
      </c>
      <c r="G849" s="186" t="s">
        <v>1190</v>
      </c>
      <c r="H849" s="185" t="s">
        <v>12</v>
      </c>
      <c r="I849" s="25">
        <v>30</v>
      </c>
      <c r="J849" s="279">
        <v>20000</v>
      </c>
      <c r="K849" s="143"/>
      <c r="L849" s="143"/>
      <c r="M849" s="143"/>
      <c r="N849" s="143"/>
      <c r="O849" s="143"/>
      <c r="P849" s="143" t="s">
        <v>13</v>
      </c>
      <c r="Q849" s="57"/>
      <c r="R849" s="57"/>
      <c r="S849" s="57"/>
      <c r="T849" s="57"/>
      <c r="U849" s="57"/>
      <c r="V849" s="57"/>
      <c r="W849" s="33" t="s">
        <v>73</v>
      </c>
    </row>
    <row r="850" spans="1:23" s="22" customFormat="1" ht="31.5" x14ac:dyDescent="0.25">
      <c r="A850" s="360"/>
      <c r="B850" s="325"/>
      <c r="C850" s="325"/>
      <c r="D850" s="325"/>
      <c r="E850" s="329"/>
      <c r="F850" s="185" t="s">
        <v>393</v>
      </c>
      <c r="G850" s="186" t="s">
        <v>1191</v>
      </c>
      <c r="H850" s="185" t="s">
        <v>12</v>
      </c>
      <c r="I850" s="25">
        <v>30</v>
      </c>
      <c r="J850" s="279">
        <v>20000</v>
      </c>
      <c r="K850" s="143"/>
      <c r="L850" s="143"/>
      <c r="M850" s="143"/>
      <c r="N850" s="143"/>
      <c r="O850" s="143"/>
      <c r="P850" s="143" t="s">
        <v>13</v>
      </c>
      <c r="Q850" s="57"/>
      <c r="R850" s="57"/>
      <c r="S850" s="57"/>
      <c r="T850" s="57"/>
      <c r="U850" s="57"/>
      <c r="V850" s="57"/>
      <c r="W850" s="33" t="s">
        <v>73</v>
      </c>
    </row>
    <row r="851" spans="1:23" s="22" customFormat="1" x14ac:dyDescent="0.25">
      <c r="A851" s="360"/>
      <c r="B851" s="325"/>
      <c r="C851" s="325"/>
      <c r="D851" s="325"/>
      <c r="E851" s="329"/>
      <c r="F851" s="185" t="s">
        <v>396</v>
      </c>
      <c r="G851" s="186" t="s">
        <v>1192</v>
      </c>
      <c r="H851" s="185" t="s">
        <v>12</v>
      </c>
      <c r="I851" s="25">
        <v>18</v>
      </c>
      <c r="J851" s="279">
        <v>12000</v>
      </c>
      <c r="K851" s="143"/>
      <c r="L851" s="143"/>
      <c r="M851" s="143"/>
      <c r="N851" s="143"/>
      <c r="O851" s="143"/>
      <c r="P851" s="143" t="s">
        <v>13</v>
      </c>
      <c r="Q851" s="57"/>
      <c r="R851" s="57"/>
      <c r="S851" s="57"/>
      <c r="T851" s="57"/>
      <c r="U851" s="57"/>
      <c r="V851" s="57"/>
      <c r="W851" s="33" t="s">
        <v>73</v>
      </c>
    </row>
    <row r="852" spans="1:23" s="22" customFormat="1" x14ac:dyDescent="0.25">
      <c r="A852" s="360"/>
      <c r="B852" s="325"/>
      <c r="C852" s="325"/>
      <c r="D852" s="325"/>
      <c r="E852" s="329"/>
      <c r="F852" s="185" t="s">
        <v>398</v>
      </c>
      <c r="G852" s="186" t="s">
        <v>1193</v>
      </c>
      <c r="H852" s="185" t="s">
        <v>12</v>
      </c>
      <c r="I852" s="25">
        <v>30</v>
      </c>
      <c r="J852" s="279">
        <v>21700</v>
      </c>
      <c r="K852" s="143"/>
      <c r="L852" s="143"/>
      <c r="M852" s="143"/>
      <c r="N852" s="143"/>
      <c r="O852" s="143"/>
      <c r="P852" s="143" t="s">
        <v>13</v>
      </c>
      <c r="Q852" s="57"/>
      <c r="R852" s="57"/>
      <c r="S852" s="57"/>
      <c r="T852" s="57"/>
      <c r="U852" s="57"/>
      <c r="V852" s="57"/>
      <c r="W852" s="33" t="s">
        <v>73</v>
      </c>
    </row>
    <row r="853" spans="1:23" s="22" customFormat="1" ht="78.75" x14ac:dyDescent="0.25">
      <c r="A853" s="360"/>
      <c r="B853" s="325"/>
      <c r="C853" s="325"/>
      <c r="D853" s="325"/>
      <c r="E853" s="329"/>
      <c r="F853" s="185" t="s">
        <v>400</v>
      </c>
      <c r="G853" s="186" t="s">
        <v>1194</v>
      </c>
      <c r="H853" s="185" t="s">
        <v>12</v>
      </c>
      <c r="I853" s="25">
        <v>234</v>
      </c>
      <c r="J853" s="279">
        <v>49000</v>
      </c>
      <c r="K853" s="143"/>
      <c r="L853" s="143"/>
      <c r="M853" s="143"/>
      <c r="N853" s="143"/>
      <c r="O853" s="143"/>
      <c r="P853" s="143" t="s">
        <v>13</v>
      </c>
      <c r="Q853" s="57"/>
      <c r="R853" s="57"/>
      <c r="S853" s="57"/>
      <c r="T853" s="57"/>
      <c r="U853" s="57"/>
      <c r="V853" s="57"/>
      <c r="W853" s="33" t="s">
        <v>73</v>
      </c>
    </row>
    <row r="854" spans="1:23" s="22" customFormat="1" ht="47.25" x14ac:dyDescent="0.25">
      <c r="A854" s="360"/>
      <c r="B854" s="325"/>
      <c r="C854" s="325"/>
      <c r="D854" s="325"/>
      <c r="E854" s="329"/>
      <c r="F854" s="185" t="s">
        <v>402</v>
      </c>
      <c r="G854" s="186" t="s">
        <v>1195</v>
      </c>
      <c r="H854" s="185" t="s">
        <v>12</v>
      </c>
      <c r="I854" s="25">
        <v>84</v>
      </c>
      <c r="J854" s="279">
        <v>21000</v>
      </c>
      <c r="K854" s="143"/>
      <c r="L854" s="143"/>
      <c r="M854" s="143"/>
      <c r="N854" s="143"/>
      <c r="O854" s="143"/>
      <c r="P854" s="143" t="s">
        <v>13</v>
      </c>
      <c r="Q854" s="57"/>
      <c r="R854" s="57"/>
      <c r="S854" s="57"/>
      <c r="T854" s="57"/>
      <c r="U854" s="57"/>
      <c r="V854" s="57"/>
      <c r="W854" s="33" t="s">
        <v>73</v>
      </c>
    </row>
    <row r="855" spans="1:23" s="22" customFormat="1" ht="63" x14ac:dyDescent="0.25">
      <c r="A855" s="360"/>
      <c r="B855" s="325"/>
      <c r="C855" s="325"/>
      <c r="D855" s="325"/>
      <c r="E855" s="329"/>
      <c r="F855" s="185" t="s">
        <v>404</v>
      </c>
      <c r="G855" s="186" t="s">
        <v>1196</v>
      </c>
      <c r="H855" s="185" t="s">
        <v>12</v>
      </c>
      <c r="I855" s="25">
        <v>84</v>
      </c>
      <c r="J855" s="279">
        <v>93000</v>
      </c>
      <c r="K855" s="143"/>
      <c r="L855" s="143"/>
      <c r="M855" s="143"/>
      <c r="N855" s="143"/>
      <c r="O855" s="143"/>
      <c r="P855" s="143" t="s">
        <v>13</v>
      </c>
      <c r="Q855" s="57"/>
      <c r="R855" s="57"/>
      <c r="S855" s="57"/>
      <c r="T855" s="57"/>
      <c r="U855" s="57"/>
      <c r="V855" s="57"/>
      <c r="W855" s="33" t="s">
        <v>73</v>
      </c>
    </row>
    <row r="856" spans="1:23" s="22" customFormat="1" ht="63" x14ac:dyDescent="0.25">
      <c r="A856" s="360"/>
      <c r="B856" s="325"/>
      <c r="C856" s="325"/>
      <c r="D856" s="325"/>
      <c r="E856" s="329"/>
      <c r="F856" s="185" t="s">
        <v>406</v>
      </c>
      <c r="G856" s="186" t="s">
        <v>1197</v>
      </c>
      <c r="H856" s="185" t="s">
        <v>12</v>
      </c>
      <c r="I856" s="25">
        <v>60</v>
      </c>
      <c r="J856" s="279">
        <v>67550</v>
      </c>
      <c r="K856" s="143"/>
      <c r="L856" s="143"/>
      <c r="M856" s="143"/>
      <c r="N856" s="143"/>
      <c r="O856" s="143"/>
      <c r="P856" s="143" t="s">
        <v>13</v>
      </c>
      <c r="Q856" s="57"/>
      <c r="R856" s="57"/>
      <c r="S856" s="57"/>
      <c r="T856" s="57"/>
      <c r="U856" s="57"/>
      <c r="V856" s="57"/>
      <c r="W856" s="33" t="s">
        <v>73</v>
      </c>
    </row>
    <row r="857" spans="1:23" s="22" customFormat="1" ht="78.75" x14ac:dyDescent="0.25">
      <c r="A857" s="360"/>
      <c r="B857" s="325"/>
      <c r="C857" s="325"/>
      <c r="D857" s="325"/>
      <c r="E857" s="329"/>
      <c r="F857" s="185" t="s">
        <v>408</v>
      </c>
      <c r="G857" s="186" t="s">
        <v>1198</v>
      </c>
      <c r="H857" s="185" t="s">
        <v>12</v>
      </c>
      <c r="I857" s="25">
        <v>66</v>
      </c>
      <c r="J857" s="279">
        <v>115000</v>
      </c>
      <c r="K857" s="143"/>
      <c r="L857" s="143"/>
      <c r="M857" s="143"/>
      <c r="N857" s="143"/>
      <c r="O857" s="143"/>
      <c r="P857" s="143" t="s">
        <v>13</v>
      </c>
      <c r="Q857" s="57"/>
      <c r="R857" s="57"/>
      <c r="S857" s="57"/>
      <c r="T857" s="57"/>
      <c r="U857" s="57"/>
      <c r="V857" s="57"/>
      <c r="W857" s="33" t="s">
        <v>73</v>
      </c>
    </row>
    <row r="858" spans="1:23" s="22" customFormat="1" ht="63" x14ac:dyDescent="0.25">
      <c r="A858" s="360"/>
      <c r="B858" s="325"/>
      <c r="C858" s="325"/>
      <c r="D858" s="325"/>
      <c r="E858" s="329"/>
      <c r="F858" s="185" t="s">
        <v>429</v>
      </c>
      <c r="G858" s="186" t="s">
        <v>1199</v>
      </c>
      <c r="H858" s="185" t="s">
        <v>12</v>
      </c>
      <c r="I858" s="25">
        <v>36</v>
      </c>
      <c r="J858" s="279">
        <v>45000</v>
      </c>
      <c r="K858" s="143"/>
      <c r="L858" s="143"/>
      <c r="M858" s="143"/>
      <c r="N858" s="143"/>
      <c r="O858" s="143"/>
      <c r="P858" s="143" t="s">
        <v>13</v>
      </c>
      <c r="Q858" s="57"/>
      <c r="R858" s="57"/>
      <c r="S858" s="57"/>
      <c r="T858" s="57"/>
      <c r="U858" s="57"/>
      <c r="V858" s="57"/>
      <c r="W858" s="33" t="s">
        <v>73</v>
      </c>
    </row>
    <row r="859" spans="1:23" s="22" customFormat="1" x14ac:dyDescent="0.25">
      <c r="A859" s="360"/>
      <c r="B859" s="325"/>
      <c r="C859" s="325"/>
      <c r="D859" s="325"/>
      <c r="E859" s="329"/>
      <c r="F859" s="185" t="s">
        <v>431</v>
      </c>
      <c r="G859" s="186" t="s">
        <v>1200</v>
      </c>
      <c r="H859" s="185" t="s">
        <v>12</v>
      </c>
      <c r="I859" s="25">
        <v>96</v>
      </c>
      <c r="J859" s="279">
        <v>32000</v>
      </c>
      <c r="K859" s="143"/>
      <c r="L859" s="143"/>
      <c r="M859" s="143"/>
      <c r="N859" s="143"/>
      <c r="O859" s="143"/>
      <c r="P859" s="143" t="s">
        <v>13</v>
      </c>
      <c r="Q859" s="57"/>
      <c r="R859" s="57"/>
      <c r="S859" s="57"/>
      <c r="T859" s="57"/>
      <c r="U859" s="57"/>
      <c r="V859" s="57"/>
      <c r="W859" s="33" t="s">
        <v>73</v>
      </c>
    </row>
    <row r="860" spans="1:23" s="22" customFormat="1" ht="31.5" x14ac:dyDescent="0.25">
      <c r="A860" s="360"/>
      <c r="B860" s="325"/>
      <c r="C860" s="325"/>
      <c r="D860" s="325"/>
      <c r="E860" s="329"/>
      <c r="F860" s="185" t="s">
        <v>433</v>
      </c>
      <c r="G860" s="186" t="s">
        <v>1201</v>
      </c>
      <c r="H860" s="185" t="s">
        <v>12</v>
      </c>
      <c r="I860" s="25">
        <v>66</v>
      </c>
      <c r="J860" s="279">
        <v>22000</v>
      </c>
      <c r="K860" s="143"/>
      <c r="L860" s="143"/>
      <c r="M860" s="143"/>
      <c r="N860" s="143"/>
      <c r="O860" s="143"/>
      <c r="P860" s="143" t="s">
        <v>13</v>
      </c>
      <c r="Q860" s="57"/>
      <c r="R860" s="57"/>
      <c r="S860" s="57"/>
      <c r="T860" s="57"/>
      <c r="U860" s="57"/>
      <c r="V860" s="57"/>
      <c r="W860" s="33" t="s">
        <v>73</v>
      </c>
    </row>
    <row r="861" spans="1:23" s="22" customFormat="1" ht="31.5" x14ac:dyDescent="0.25">
      <c r="A861" s="360"/>
      <c r="B861" s="325"/>
      <c r="C861" s="325"/>
      <c r="D861" s="325"/>
      <c r="E861" s="329"/>
      <c r="F861" s="185" t="s">
        <v>435</v>
      </c>
      <c r="G861" s="186" t="s">
        <v>1202</v>
      </c>
      <c r="H861" s="185" t="s">
        <v>12</v>
      </c>
      <c r="I861" s="25">
        <v>84</v>
      </c>
      <c r="J861" s="279">
        <v>27000</v>
      </c>
      <c r="K861" s="143"/>
      <c r="L861" s="143"/>
      <c r="M861" s="143"/>
      <c r="N861" s="143"/>
      <c r="O861" s="143"/>
      <c r="P861" s="143" t="s">
        <v>13</v>
      </c>
      <c r="Q861" s="57"/>
      <c r="R861" s="57"/>
      <c r="S861" s="57"/>
      <c r="T861" s="57"/>
      <c r="U861" s="57"/>
      <c r="V861" s="57"/>
      <c r="W861" s="33" t="s">
        <v>73</v>
      </c>
    </row>
    <row r="862" spans="1:23" s="22" customFormat="1" ht="47.25" x14ac:dyDescent="0.25">
      <c r="A862" s="360"/>
      <c r="B862" s="325"/>
      <c r="C862" s="325"/>
      <c r="D862" s="325"/>
      <c r="E862" s="329"/>
      <c r="F862" s="185" t="s">
        <v>437</v>
      </c>
      <c r="G862" s="186" t="s">
        <v>1203</v>
      </c>
      <c r="H862" s="185" t="s">
        <v>12</v>
      </c>
      <c r="I862" s="25">
        <v>60</v>
      </c>
      <c r="J862" s="279">
        <v>74000</v>
      </c>
      <c r="K862" s="143"/>
      <c r="L862" s="143"/>
      <c r="M862" s="143"/>
      <c r="N862" s="143"/>
      <c r="O862" s="143"/>
      <c r="P862" s="143" t="s">
        <v>13</v>
      </c>
      <c r="Q862" s="57"/>
      <c r="R862" s="57"/>
      <c r="S862" s="57"/>
      <c r="T862" s="57"/>
      <c r="U862" s="57"/>
      <c r="V862" s="57"/>
      <c r="W862" s="33" t="s">
        <v>73</v>
      </c>
    </row>
    <row r="863" spans="1:23" s="22" customFormat="1" ht="63" x14ac:dyDescent="0.25">
      <c r="A863" s="360"/>
      <c r="B863" s="325"/>
      <c r="C863" s="325"/>
      <c r="D863" s="325"/>
      <c r="E863" s="329"/>
      <c r="F863" s="185" t="s">
        <v>439</v>
      </c>
      <c r="G863" s="186" t="s">
        <v>1204</v>
      </c>
      <c r="H863" s="185" t="s">
        <v>12</v>
      </c>
      <c r="I863" s="25">
        <v>78</v>
      </c>
      <c r="J863" s="279">
        <v>94000</v>
      </c>
      <c r="K863" s="143"/>
      <c r="L863" s="143"/>
      <c r="M863" s="143"/>
      <c r="N863" s="143"/>
      <c r="O863" s="143"/>
      <c r="P863" s="143" t="s">
        <v>13</v>
      </c>
      <c r="Q863" s="57"/>
      <c r="R863" s="57"/>
      <c r="S863" s="57"/>
      <c r="T863" s="57"/>
      <c r="U863" s="57"/>
      <c r="V863" s="57"/>
      <c r="W863" s="33" t="s">
        <v>73</v>
      </c>
    </row>
    <row r="864" spans="1:23" s="22" customFormat="1" ht="31.5" x14ac:dyDescent="0.25">
      <c r="A864" s="360"/>
      <c r="B864" s="325"/>
      <c r="C864" s="325"/>
      <c r="D864" s="325"/>
      <c r="E864" s="329"/>
      <c r="F864" s="185" t="s">
        <v>441</v>
      </c>
      <c r="G864" s="186" t="s">
        <v>1205</v>
      </c>
      <c r="H864" s="185" t="s">
        <v>12</v>
      </c>
      <c r="I864" s="25">
        <v>60</v>
      </c>
      <c r="J864" s="279">
        <v>43000</v>
      </c>
      <c r="K864" s="143"/>
      <c r="L864" s="143"/>
      <c r="M864" s="143"/>
      <c r="N864" s="143"/>
      <c r="O864" s="143"/>
      <c r="P864" s="143" t="s">
        <v>13</v>
      </c>
      <c r="Q864" s="57"/>
      <c r="R864" s="57"/>
      <c r="S864" s="57"/>
      <c r="T864" s="57"/>
      <c r="U864" s="57"/>
      <c r="V864" s="57"/>
      <c r="W864" s="33" t="s">
        <v>73</v>
      </c>
    </row>
    <row r="865" spans="1:23" s="22" customFormat="1" ht="31.5" x14ac:dyDescent="0.25">
      <c r="A865" s="360"/>
      <c r="B865" s="325"/>
      <c r="C865" s="325"/>
      <c r="D865" s="325"/>
      <c r="E865" s="329"/>
      <c r="F865" s="185" t="s">
        <v>443</v>
      </c>
      <c r="G865" s="186" t="s">
        <v>1206</v>
      </c>
      <c r="H865" s="185" t="s">
        <v>12</v>
      </c>
      <c r="I865" s="25">
        <v>78</v>
      </c>
      <c r="J865" s="279">
        <v>62000</v>
      </c>
      <c r="K865" s="143"/>
      <c r="L865" s="143"/>
      <c r="M865" s="143"/>
      <c r="N865" s="143"/>
      <c r="O865" s="143"/>
      <c r="P865" s="143" t="s">
        <v>13</v>
      </c>
      <c r="Q865" s="57"/>
      <c r="R865" s="57"/>
      <c r="S865" s="57"/>
      <c r="T865" s="57"/>
      <c r="U865" s="57"/>
      <c r="V865" s="57"/>
      <c r="W865" s="33" t="s">
        <v>73</v>
      </c>
    </row>
    <row r="866" spans="1:23" s="22" customFormat="1" ht="63" x14ac:dyDescent="0.25">
      <c r="A866" s="360"/>
      <c r="B866" s="325"/>
      <c r="C866" s="325"/>
      <c r="D866" s="325"/>
      <c r="E866" s="329"/>
      <c r="F866" s="185" t="s">
        <v>445</v>
      </c>
      <c r="G866" s="186" t="s">
        <v>1207</v>
      </c>
      <c r="H866" s="185" t="s">
        <v>12</v>
      </c>
      <c r="I866" s="25">
        <v>1</v>
      </c>
      <c r="J866" s="279">
        <v>7900</v>
      </c>
      <c r="K866" s="143"/>
      <c r="L866" s="143"/>
      <c r="M866" s="143"/>
      <c r="N866" s="143"/>
      <c r="O866" s="143"/>
      <c r="P866" s="143" t="s">
        <v>13</v>
      </c>
      <c r="Q866" s="57"/>
      <c r="R866" s="57"/>
      <c r="S866" s="57"/>
      <c r="T866" s="57"/>
      <c r="U866" s="57"/>
      <c r="V866" s="57"/>
      <c r="W866" s="33" t="s">
        <v>73</v>
      </c>
    </row>
    <row r="867" spans="1:23" s="22" customFormat="1" ht="63" x14ac:dyDescent="0.25">
      <c r="A867" s="360"/>
      <c r="B867" s="325"/>
      <c r="C867" s="325"/>
      <c r="D867" s="325"/>
      <c r="E867" s="329"/>
      <c r="F867" s="185" t="s">
        <v>447</v>
      </c>
      <c r="G867" s="186" t="s">
        <v>1208</v>
      </c>
      <c r="H867" s="185" t="s">
        <v>12</v>
      </c>
      <c r="I867" s="25">
        <v>140</v>
      </c>
      <c r="J867" s="279">
        <v>63000</v>
      </c>
      <c r="K867" s="143"/>
      <c r="L867" s="143"/>
      <c r="M867" s="143"/>
      <c r="N867" s="143"/>
      <c r="O867" s="143"/>
      <c r="P867" s="143" t="s">
        <v>13</v>
      </c>
      <c r="Q867" s="57"/>
      <c r="R867" s="57"/>
      <c r="S867" s="57"/>
      <c r="T867" s="57"/>
      <c r="U867" s="57"/>
      <c r="V867" s="57"/>
      <c r="W867" s="33" t="s">
        <v>73</v>
      </c>
    </row>
    <row r="868" spans="1:23" s="22" customFormat="1" ht="31.5" x14ac:dyDescent="0.25">
      <c r="A868" s="360"/>
      <c r="B868" s="325"/>
      <c r="C868" s="325"/>
      <c r="D868" s="325"/>
      <c r="E868" s="329"/>
      <c r="F868" s="185" t="s">
        <v>449</v>
      </c>
      <c r="G868" s="186" t="s">
        <v>1209</v>
      </c>
      <c r="H868" s="185" t="s">
        <v>12</v>
      </c>
      <c r="I868" s="25">
        <v>140</v>
      </c>
      <c r="J868" s="279">
        <v>82000</v>
      </c>
      <c r="K868" s="143"/>
      <c r="L868" s="143"/>
      <c r="M868" s="143"/>
      <c r="N868" s="143"/>
      <c r="O868" s="143"/>
      <c r="P868" s="143" t="s">
        <v>13</v>
      </c>
      <c r="Q868" s="57"/>
      <c r="R868" s="57"/>
      <c r="S868" s="57"/>
      <c r="T868" s="57"/>
      <c r="U868" s="57"/>
      <c r="V868" s="57"/>
      <c r="W868" s="33" t="s">
        <v>73</v>
      </c>
    </row>
    <row r="869" spans="1:23" s="22" customFormat="1" ht="47.25" x14ac:dyDescent="0.25">
      <c r="A869" s="360"/>
      <c r="B869" s="325"/>
      <c r="C869" s="325"/>
      <c r="D869" s="325"/>
      <c r="E869" s="329"/>
      <c r="F869" s="185" t="s">
        <v>451</v>
      </c>
      <c r="G869" s="186" t="s">
        <v>1210</v>
      </c>
      <c r="H869" s="185" t="s">
        <v>12</v>
      </c>
      <c r="I869" s="25">
        <v>120</v>
      </c>
      <c r="J869" s="279">
        <v>39000</v>
      </c>
      <c r="K869" s="143"/>
      <c r="L869" s="143"/>
      <c r="M869" s="143"/>
      <c r="N869" s="143"/>
      <c r="O869" s="143"/>
      <c r="P869" s="143" t="s">
        <v>13</v>
      </c>
      <c r="Q869" s="57"/>
      <c r="R869" s="57"/>
      <c r="S869" s="57"/>
      <c r="T869" s="57"/>
      <c r="U869" s="57"/>
      <c r="V869" s="57"/>
      <c r="W869" s="33" t="s">
        <v>73</v>
      </c>
    </row>
    <row r="870" spans="1:23" s="22" customFormat="1" ht="47.25" x14ac:dyDescent="0.25">
      <c r="A870" s="360"/>
      <c r="B870" s="325"/>
      <c r="C870" s="325"/>
      <c r="D870" s="325"/>
      <c r="E870" s="329"/>
      <c r="F870" s="185" t="s">
        <v>453</v>
      </c>
      <c r="G870" s="186" t="s">
        <v>1211</v>
      </c>
      <c r="H870" s="185" t="s">
        <v>12</v>
      </c>
      <c r="I870" s="25">
        <v>80</v>
      </c>
      <c r="J870" s="279">
        <v>25000</v>
      </c>
      <c r="K870" s="143"/>
      <c r="L870" s="143"/>
      <c r="M870" s="143"/>
      <c r="N870" s="143"/>
      <c r="O870" s="143"/>
      <c r="P870" s="143" t="s">
        <v>13</v>
      </c>
      <c r="Q870" s="57"/>
      <c r="R870" s="57"/>
      <c r="S870" s="57"/>
      <c r="T870" s="57"/>
      <c r="U870" s="57"/>
      <c r="V870" s="57"/>
      <c r="W870" s="33" t="s">
        <v>73</v>
      </c>
    </row>
    <row r="871" spans="1:23" s="22" customFormat="1" ht="63" x14ac:dyDescent="0.25">
      <c r="A871" s="360"/>
      <c r="B871" s="325"/>
      <c r="C871" s="325"/>
      <c r="D871" s="325"/>
      <c r="E871" s="329"/>
      <c r="F871" s="185" t="s">
        <v>455</v>
      </c>
      <c r="G871" s="186" t="s">
        <v>1212</v>
      </c>
      <c r="H871" s="185" t="s">
        <v>12</v>
      </c>
      <c r="I871" s="25">
        <v>35</v>
      </c>
      <c r="J871" s="279">
        <v>12600</v>
      </c>
      <c r="K871" s="143"/>
      <c r="L871" s="143"/>
      <c r="M871" s="143"/>
      <c r="N871" s="143"/>
      <c r="O871" s="143"/>
      <c r="P871" s="143" t="s">
        <v>13</v>
      </c>
      <c r="Q871" s="57"/>
      <c r="R871" s="57"/>
      <c r="S871" s="57"/>
      <c r="T871" s="57"/>
      <c r="U871" s="57"/>
      <c r="V871" s="57"/>
      <c r="W871" s="33" t="s">
        <v>73</v>
      </c>
    </row>
    <row r="872" spans="1:23" s="22" customFormat="1" ht="78.75" x14ac:dyDescent="0.25">
      <c r="A872" s="360"/>
      <c r="B872" s="325"/>
      <c r="C872" s="325"/>
      <c r="D872" s="325"/>
      <c r="E872" s="329"/>
      <c r="F872" s="185" t="s">
        <v>457</v>
      </c>
      <c r="G872" s="186" t="s">
        <v>1213</v>
      </c>
      <c r="H872" s="185" t="s">
        <v>12</v>
      </c>
      <c r="I872" s="25">
        <v>65</v>
      </c>
      <c r="J872" s="279">
        <v>22700</v>
      </c>
      <c r="K872" s="143"/>
      <c r="L872" s="143"/>
      <c r="M872" s="143"/>
      <c r="N872" s="143"/>
      <c r="O872" s="143"/>
      <c r="P872" s="143" t="s">
        <v>13</v>
      </c>
      <c r="Q872" s="57"/>
      <c r="R872" s="57"/>
      <c r="S872" s="57"/>
      <c r="T872" s="57"/>
      <c r="U872" s="57"/>
      <c r="V872" s="57"/>
      <c r="W872" s="33" t="s">
        <v>73</v>
      </c>
    </row>
    <row r="873" spans="1:23" s="22" customFormat="1" ht="47.25" x14ac:dyDescent="0.25">
      <c r="A873" s="360"/>
      <c r="B873" s="325"/>
      <c r="C873" s="325"/>
      <c r="D873" s="325"/>
      <c r="E873" s="329"/>
      <c r="F873" s="185" t="s">
        <v>459</v>
      </c>
      <c r="G873" s="186" t="s">
        <v>1214</v>
      </c>
      <c r="H873" s="185" t="s">
        <v>12</v>
      </c>
      <c r="I873" s="25">
        <v>36</v>
      </c>
      <c r="J873" s="279">
        <v>30000</v>
      </c>
      <c r="K873" s="143"/>
      <c r="L873" s="143"/>
      <c r="M873" s="143"/>
      <c r="N873" s="143"/>
      <c r="O873" s="143"/>
      <c r="P873" s="143" t="s">
        <v>13</v>
      </c>
      <c r="Q873" s="57"/>
      <c r="R873" s="57"/>
      <c r="S873" s="57"/>
      <c r="T873" s="57"/>
      <c r="U873" s="57"/>
      <c r="V873" s="57"/>
      <c r="W873" s="33" t="s">
        <v>73</v>
      </c>
    </row>
    <row r="874" spans="1:23" s="22" customFormat="1" ht="31.5" x14ac:dyDescent="0.25">
      <c r="A874" s="360"/>
      <c r="B874" s="325"/>
      <c r="C874" s="325"/>
      <c r="D874" s="325"/>
      <c r="E874" s="329"/>
      <c r="F874" s="185" t="s">
        <v>239</v>
      </c>
      <c r="G874" s="186" t="s">
        <v>1215</v>
      </c>
      <c r="H874" s="185" t="s">
        <v>12</v>
      </c>
      <c r="I874" s="25">
        <v>282</v>
      </c>
      <c r="J874" s="279">
        <v>50000</v>
      </c>
      <c r="K874" s="143"/>
      <c r="L874" s="143"/>
      <c r="M874" s="143"/>
      <c r="N874" s="143"/>
      <c r="O874" s="143"/>
      <c r="P874" s="143" t="s">
        <v>13</v>
      </c>
      <c r="Q874" s="57"/>
      <c r="R874" s="57"/>
      <c r="S874" s="57"/>
      <c r="T874" s="57"/>
      <c r="U874" s="57"/>
      <c r="V874" s="57"/>
      <c r="W874" s="33" t="s">
        <v>73</v>
      </c>
    </row>
    <row r="875" spans="1:23" s="22" customFormat="1" ht="31.5" x14ac:dyDescent="0.25">
      <c r="A875" s="360"/>
      <c r="B875" s="325"/>
      <c r="C875" s="325"/>
      <c r="D875" s="325"/>
      <c r="E875" s="329"/>
      <c r="F875" s="185" t="s">
        <v>462</v>
      </c>
      <c r="G875" s="186" t="s">
        <v>1216</v>
      </c>
      <c r="H875" s="185" t="s">
        <v>12</v>
      </c>
      <c r="I875" s="25">
        <v>60</v>
      </c>
      <c r="J875" s="279">
        <v>8000</v>
      </c>
      <c r="K875" s="143"/>
      <c r="L875" s="143"/>
      <c r="M875" s="143"/>
      <c r="N875" s="143"/>
      <c r="O875" s="143"/>
      <c r="P875" s="143" t="s">
        <v>13</v>
      </c>
      <c r="Q875" s="57"/>
      <c r="R875" s="57"/>
      <c r="S875" s="57"/>
      <c r="T875" s="57"/>
      <c r="U875" s="57"/>
      <c r="V875" s="57"/>
      <c r="W875" s="33" t="s">
        <v>73</v>
      </c>
    </row>
    <row r="876" spans="1:23" s="22" customFormat="1" ht="31.5" x14ac:dyDescent="0.25">
      <c r="A876" s="360"/>
      <c r="B876" s="325"/>
      <c r="C876" s="325"/>
      <c r="D876" s="325"/>
      <c r="E876" s="329"/>
      <c r="F876" s="185" t="s">
        <v>464</v>
      </c>
      <c r="G876" s="186" t="s">
        <v>1217</v>
      </c>
      <c r="H876" s="185" t="s">
        <v>12</v>
      </c>
      <c r="I876" s="25">
        <v>78</v>
      </c>
      <c r="J876" s="279">
        <v>10500</v>
      </c>
      <c r="K876" s="143"/>
      <c r="L876" s="143"/>
      <c r="M876" s="143"/>
      <c r="N876" s="143"/>
      <c r="O876" s="143"/>
      <c r="P876" s="143" t="s">
        <v>13</v>
      </c>
      <c r="Q876" s="57"/>
      <c r="R876" s="57"/>
      <c r="S876" s="57"/>
      <c r="T876" s="57"/>
      <c r="U876" s="57"/>
      <c r="V876" s="57"/>
      <c r="W876" s="33" t="s">
        <v>73</v>
      </c>
    </row>
    <row r="877" spans="1:23" s="22" customFormat="1" ht="63" x14ac:dyDescent="0.25">
      <c r="A877" s="360"/>
      <c r="B877" s="325"/>
      <c r="C877" s="325"/>
      <c r="D877" s="325"/>
      <c r="E877" s="329"/>
      <c r="F877" s="185" t="s">
        <v>466</v>
      </c>
      <c r="G877" s="186" t="s">
        <v>1218</v>
      </c>
      <c r="H877" s="185" t="s">
        <v>12</v>
      </c>
      <c r="I877" s="25">
        <v>54</v>
      </c>
      <c r="J877" s="279">
        <v>7500</v>
      </c>
      <c r="K877" s="143"/>
      <c r="L877" s="143"/>
      <c r="M877" s="143"/>
      <c r="N877" s="143"/>
      <c r="O877" s="143"/>
      <c r="P877" s="143" t="s">
        <v>13</v>
      </c>
      <c r="Q877" s="57"/>
      <c r="R877" s="57"/>
      <c r="S877" s="57"/>
      <c r="T877" s="57"/>
      <c r="U877" s="57"/>
      <c r="V877" s="57"/>
      <c r="W877" s="33" t="s">
        <v>73</v>
      </c>
    </row>
    <row r="878" spans="1:23" s="22" customFormat="1" ht="47.25" x14ac:dyDescent="0.25">
      <c r="A878" s="360"/>
      <c r="B878" s="325"/>
      <c r="C878" s="325"/>
      <c r="D878" s="325"/>
      <c r="E878" s="329"/>
      <c r="F878" s="185" t="s">
        <v>468</v>
      </c>
      <c r="G878" s="186" t="s">
        <v>1219</v>
      </c>
      <c r="H878" s="185" t="s">
        <v>12</v>
      </c>
      <c r="I878" s="25">
        <v>24</v>
      </c>
      <c r="J878" s="279">
        <v>20000</v>
      </c>
      <c r="K878" s="143"/>
      <c r="L878" s="143"/>
      <c r="M878" s="143"/>
      <c r="N878" s="143"/>
      <c r="O878" s="143"/>
      <c r="P878" s="143" t="s">
        <v>13</v>
      </c>
      <c r="Q878" s="57"/>
      <c r="R878" s="57"/>
      <c r="S878" s="57"/>
      <c r="T878" s="57"/>
      <c r="U878" s="57"/>
      <c r="V878" s="57"/>
      <c r="W878" s="33" t="s">
        <v>73</v>
      </c>
    </row>
    <row r="879" spans="1:23" s="22" customFormat="1" ht="47.25" x14ac:dyDescent="0.25">
      <c r="A879" s="360"/>
      <c r="B879" s="325"/>
      <c r="C879" s="325"/>
      <c r="D879" s="325"/>
      <c r="E879" s="329"/>
      <c r="F879" s="185" t="s">
        <v>470</v>
      </c>
      <c r="G879" s="186" t="s">
        <v>1220</v>
      </c>
      <c r="H879" s="185" t="s">
        <v>12</v>
      </c>
      <c r="I879" s="25">
        <v>4</v>
      </c>
      <c r="J879" s="279">
        <v>2800</v>
      </c>
      <c r="K879" s="143"/>
      <c r="L879" s="143"/>
      <c r="M879" s="143"/>
      <c r="N879" s="143"/>
      <c r="O879" s="143"/>
      <c r="P879" s="143" t="s">
        <v>13</v>
      </c>
      <c r="Q879" s="57"/>
      <c r="R879" s="57"/>
      <c r="S879" s="57"/>
      <c r="T879" s="57"/>
      <c r="U879" s="57"/>
      <c r="V879" s="57"/>
      <c r="W879" s="33" t="s">
        <v>73</v>
      </c>
    </row>
    <row r="880" spans="1:23" s="22" customFormat="1" ht="157.5" x14ac:dyDescent="0.25">
      <c r="A880" s="360"/>
      <c r="B880" s="325"/>
      <c r="C880" s="325"/>
      <c r="D880" s="325"/>
      <c r="E880" s="329"/>
      <c r="F880" s="104">
        <v>1</v>
      </c>
      <c r="G880" s="52" t="s">
        <v>1221</v>
      </c>
      <c r="H880" s="61" t="s">
        <v>202</v>
      </c>
      <c r="I880" s="67">
        <v>40</v>
      </c>
      <c r="J880" s="278">
        <v>8000</v>
      </c>
      <c r="K880" s="57"/>
      <c r="L880" s="57"/>
      <c r="M880" s="57"/>
      <c r="N880" s="57"/>
      <c r="O880" s="57"/>
      <c r="P880" s="57"/>
      <c r="Q880" s="57" t="s">
        <v>13</v>
      </c>
      <c r="R880" s="57"/>
      <c r="S880" s="57"/>
      <c r="T880" s="57"/>
      <c r="U880" s="57"/>
      <c r="V880" s="57"/>
      <c r="W880" s="12" t="s">
        <v>793</v>
      </c>
    </row>
    <row r="881" spans="1:23" s="22" customFormat="1" ht="94.5" x14ac:dyDescent="0.25">
      <c r="A881" s="360"/>
      <c r="B881" s="325"/>
      <c r="C881" s="325"/>
      <c r="D881" s="325"/>
      <c r="E881" s="329"/>
      <c r="F881" s="104">
        <v>2</v>
      </c>
      <c r="G881" s="52" t="s">
        <v>1222</v>
      </c>
      <c r="H881" s="61" t="s">
        <v>202</v>
      </c>
      <c r="I881" s="67">
        <v>20</v>
      </c>
      <c r="J881" s="278">
        <v>1200</v>
      </c>
      <c r="K881" s="57"/>
      <c r="L881" s="57"/>
      <c r="M881" s="57"/>
      <c r="N881" s="57"/>
      <c r="O881" s="57"/>
      <c r="P881" s="57"/>
      <c r="Q881" s="57" t="s">
        <v>13</v>
      </c>
      <c r="R881" s="57"/>
      <c r="S881" s="57"/>
      <c r="T881" s="57"/>
      <c r="U881" s="57"/>
      <c r="V881" s="57"/>
      <c r="W881" s="12" t="s">
        <v>793</v>
      </c>
    </row>
    <row r="882" spans="1:23" s="22" customFormat="1" ht="47.25" x14ac:dyDescent="0.25">
      <c r="A882" s="360"/>
      <c r="B882" s="325"/>
      <c r="C882" s="325"/>
      <c r="D882" s="325"/>
      <c r="E882" s="329"/>
      <c r="F882" s="104">
        <v>3</v>
      </c>
      <c r="G882" s="52" t="s">
        <v>1223</v>
      </c>
      <c r="H882" s="61" t="s">
        <v>202</v>
      </c>
      <c r="I882" s="67">
        <v>20</v>
      </c>
      <c r="J882" s="278">
        <v>4000</v>
      </c>
      <c r="K882" s="57"/>
      <c r="L882" s="57"/>
      <c r="M882" s="57"/>
      <c r="N882" s="57"/>
      <c r="O882" s="57"/>
      <c r="P882" s="57"/>
      <c r="Q882" s="57" t="s">
        <v>13</v>
      </c>
      <c r="R882" s="57"/>
      <c r="S882" s="57"/>
      <c r="T882" s="57"/>
      <c r="U882" s="57"/>
      <c r="V882" s="57"/>
      <c r="W882" s="12" t="s">
        <v>793</v>
      </c>
    </row>
    <row r="883" spans="1:23" s="22" customFormat="1" ht="110.25" x14ac:dyDescent="0.25">
      <c r="A883" s="360"/>
      <c r="B883" s="325"/>
      <c r="C883" s="325"/>
      <c r="D883" s="325"/>
      <c r="E883" s="329"/>
      <c r="F883" s="104">
        <v>4</v>
      </c>
      <c r="G883" s="52" t="s">
        <v>1224</v>
      </c>
      <c r="H883" s="61" t="s">
        <v>202</v>
      </c>
      <c r="I883" s="67">
        <v>50</v>
      </c>
      <c r="J883" s="278">
        <v>800</v>
      </c>
      <c r="K883" s="57"/>
      <c r="L883" s="57"/>
      <c r="M883" s="57"/>
      <c r="N883" s="57"/>
      <c r="O883" s="57"/>
      <c r="P883" s="57"/>
      <c r="Q883" s="57" t="s">
        <v>13</v>
      </c>
      <c r="R883" s="57"/>
      <c r="S883" s="57"/>
      <c r="T883" s="57"/>
      <c r="U883" s="57"/>
      <c r="V883" s="57"/>
      <c r="W883" s="12" t="s">
        <v>793</v>
      </c>
    </row>
    <row r="884" spans="1:23" s="22" customFormat="1" ht="94.5" x14ac:dyDescent="0.25">
      <c r="A884" s="360"/>
      <c r="B884" s="325"/>
      <c r="C884" s="325"/>
      <c r="D884" s="325"/>
      <c r="E884" s="302"/>
      <c r="F884" s="104">
        <v>5</v>
      </c>
      <c r="G884" s="52" t="s">
        <v>1225</v>
      </c>
      <c r="H884" s="61" t="s">
        <v>202</v>
      </c>
      <c r="I884" s="67">
        <v>50</v>
      </c>
      <c r="J884" s="278">
        <v>800</v>
      </c>
      <c r="K884" s="57"/>
      <c r="L884" s="57"/>
      <c r="M884" s="57"/>
      <c r="N884" s="57"/>
      <c r="O884" s="57"/>
      <c r="P884" s="57"/>
      <c r="Q884" s="57" t="s">
        <v>13</v>
      </c>
      <c r="R884" s="57"/>
      <c r="S884" s="57"/>
      <c r="T884" s="57"/>
      <c r="U884" s="57"/>
      <c r="V884" s="57"/>
      <c r="W884" s="12" t="s">
        <v>793</v>
      </c>
    </row>
    <row r="885" spans="1:23" s="22" customFormat="1" ht="63" x14ac:dyDescent="0.25">
      <c r="A885" s="360"/>
      <c r="B885" s="325"/>
      <c r="C885" s="325"/>
      <c r="D885" s="325"/>
      <c r="E885" s="302"/>
      <c r="F885" s="104">
        <v>6</v>
      </c>
      <c r="G885" s="52" t="s">
        <v>1226</v>
      </c>
      <c r="H885" s="61" t="s">
        <v>202</v>
      </c>
      <c r="I885" s="67">
        <v>60</v>
      </c>
      <c r="J885" s="278">
        <v>400</v>
      </c>
      <c r="K885" s="57"/>
      <c r="L885" s="57"/>
      <c r="M885" s="57"/>
      <c r="N885" s="57"/>
      <c r="O885" s="57"/>
      <c r="P885" s="57"/>
      <c r="Q885" s="57" t="s">
        <v>13</v>
      </c>
      <c r="R885" s="57"/>
      <c r="S885" s="57"/>
      <c r="T885" s="57"/>
      <c r="U885" s="57"/>
      <c r="V885" s="57"/>
      <c r="W885" s="12" t="s">
        <v>793</v>
      </c>
    </row>
    <row r="886" spans="1:23" s="22" customFormat="1" ht="47.25" x14ac:dyDescent="0.25">
      <c r="A886" s="360"/>
      <c r="B886" s="325"/>
      <c r="C886" s="325"/>
      <c r="D886" s="325"/>
      <c r="E886" s="302"/>
      <c r="F886" s="104">
        <v>7</v>
      </c>
      <c r="G886" s="52" t="s">
        <v>1227</v>
      </c>
      <c r="H886" s="61" t="s">
        <v>202</v>
      </c>
      <c r="I886" s="67">
        <v>18</v>
      </c>
      <c r="J886" s="278">
        <v>18000</v>
      </c>
      <c r="K886" s="57"/>
      <c r="L886" s="57"/>
      <c r="M886" s="57"/>
      <c r="N886" s="57"/>
      <c r="O886" s="57"/>
      <c r="P886" s="57"/>
      <c r="Q886" s="57" t="s">
        <v>13</v>
      </c>
      <c r="R886" s="57"/>
      <c r="S886" s="57"/>
      <c r="T886" s="57"/>
      <c r="U886" s="57"/>
      <c r="V886" s="57"/>
      <c r="W886" s="12" t="s">
        <v>793</v>
      </c>
    </row>
    <row r="887" spans="1:23" s="22" customFormat="1" ht="47.25" x14ac:dyDescent="0.25">
      <c r="A887" s="360"/>
      <c r="B887" s="325"/>
      <c r="C887" s="325"/>
      <c r="D887" s="325"/>
      <c r="E887" s="302"/>
      <c r="F887" s="104">
        <v>8</v>
      </c>
      <c r="G887" s="52" t="s">
        <v>1228</v>
      </c>
      <c r="H887" s="61" t="s">
        <v>202</v>
      </c>
      <c r="I887" s="67">
        <v>15</v>
      </c>
      <c r="J887" s="278">
        <v>3000</v>
      </c>
      <c r="K887" s="57"/>
      <c r="L887" s="57"/>
      <c r="M887" s="57"/>
      <c r="N887" s="57"/>
      <c r="O887" s="57"/>
      <c r="P887" s="57"/>
      <c r="Q887" s="57" t="s">
        <v>13</v>
      </c>
      <c r="R887" s="57"/>
      <c r="S887" s="57"/>
      <c r="T887" s="57"/>
      <c r="U887" s="57"/>
      <c r="V887" s="57"/>
      <c r="W887" s="12" t="s">
        <v>793</v>
      </c>
    </row>
    <row r="888" spans="1:23" s="22" customFormat="1" ht="78.75" x14ac:dyDescent="0.25">
      <c r="A888" s="360"/>
      <c r="B888" s="325"/>
      <c r="C888" s="325"/>
      <c r="D888" s="325"/>
      <c r="E888" s="302"/>
      <c r="F888" s="104">
        <v>17</v>
      </c>
      <c r="G888" s="52" t="s">
        <v>1229</v>
      </c>
      <c r="H888" s="61" t="s">
        <v>202</v>
      </c>
      <c r="I888" s="67">
        <v>240</v>
      </c>
      <c r="J888" s="278">
        <v>95000</v>
      </c>
      <c r="K888" s="57"/>
      <c r="L888" s="57"/>
      <c r="M888" s="57"/>
      <c r="N888" s="57"/>
      <c r="O888" s="57"/>
      <c r="P888" s="57"/>
      <c r="Q888" s="57" t="s">
        <v>13</v>
      </c>
      <c r="R888" s="57"/>
      <c r="S888" s="57"/>
      <c r="T888" s="57"/>
      <c r="U888" s="57"/>
      <c r="V888" s="57"/>
      <c r="W888" s="12" t="s">
        <v>793</v>
      </c>
    </row>
    <row r="889" spans="1:23" s="22" customFormat="1" ht="78.75" x14ac:dyDescent="0.25">
      <c r="A889" s="360"/>
      <c r="B889" s="325"/>
      <c r="C889" s="325"/>
      <c r="D889" s="325"/>
      <c r="E889" s="302"/>
      <c r="F889" s="104">
        <v>18</v>
      </c>
      <c r="G889" s="52" t="s">
        <v>1230</v>
      </c>
      <c r="H889" s="61" t="s">
        <v>202</v>
      </c>
      <c r="I889" s="67">
        <v>180</v>
      </c>
      <c r="J889" s="278">
        <v>42000</v>
      </c>
      <c r="K889" s="57"/>
      <c r="L889" s="57"/>
      <c r="M889" s="57"/>
      <c r="N889" s="57"/>
      <c r="O889" s="57"/>
      <c r="P889" s="57"/>
      <c r="Q889" s="57" t="s">
        <v>13</v>
      </c>
      <c r="R889" s="57"/>
      <c r="S889" s="57"/>
      <c r="T889" s="57"/>
      <c r="U889" s="57"/>
      <c r="V889" s="57"/>
      <c r="W889" s="12" t="s">
        <v>793</v>
      </c>
    </row>
    <row r="890" spans="1:23" s="22" customFormat="1" ht="63" x14ac:dyDescent="0.25">
      <c r="A890" s="360"/>
      <c r="B890" s="325"/>
      <c r="C890" s="325"/>
      <c r="D890" s="325"/>
      <c r="E890" s="302"/>
      <c r="F890" s="104">
        <v>19</v>
      </c>
      <c r="G890" s="52" t="s">
        <v>1231</v>
      </c>
      <c r="H890" s="61" t="s">
        <v>202</v>
      </c>
      <c r="I890" s="67">
        <v>90</v>
      </c>
      <c r="J890" s="278">
        <v>140000</v>
      </c>
      <c r="K890" s="57"/>
      <c r="L890" s="57"/>
      <c r="M890" s="57"/>
      <c r="N890" s="57"/>
      <c r="O890" s="57"/>
      <c r="P890" s="57"/>
      <c r="Q890" s="57" t="s">
        <v>13</v>
      </c>
      <c r="R890" s="57"/>
      <c r="S890" s="57"/>
      <c r="T890" s="57"/>
      <c r="U890" s="57"/>
      <c r="V890" s="57"/>
      <c r="W890" s="12" t="s">
        <v>793</v>
      </c>
    </row>
    <row r="891" spans="1:23" s="22" customFormat="1" ht="94.5" x14ac:dyDescent="0.25">
      <c r="A891" s="360"/>
      <c r="B891" s="325"/>
      <c r="C891" s="325"/>
      <c r="D891" s="325"/>
      <c r="E891" s="302"/>
      <c r="F891" s="104">
        <v>20</v>
      </c>
      <c r="G891" s="52" t="s">
        <v>1232</v>
      </c>
      <c r="H891" s="61" t="s">
        <v>202</v>
      </c>
      <c r="I891" s="67">
        <v>90</v>
      </c>
      <c r="J891" s="278">
        <v>55000</v>
      </c>
      <c r="K891" s="57"/>
      <c r="L891" s="57"/>
      <c r="M891" s="57"/>
      <c r="N891" s="57"/>
      <c r="O891" s="57"/>
      <c r="P891" s="57"/>
      <c r="Q891" s="57" t="s">
        <v>13</v>
      </c>
      <c r="R891" s="57"/>
      <c r="S891" s="57"/>
      <c r="T891" s="57"/>
      <c r="U891" s="57"/>
      <c r="V891" s="57"/>
      <c r="W891" s="12" t="s">
        <v>793</v>
      </c>
    </row>
    <row r="892" spans="1:23" s="22" customFormat="1" ht="31.5" x14ac:dyDescent="0.25">
      <c r="A892" s="360"/>
      <c r="B892" s="325"/>
      <c r="C892" s="325"/>
      <c r="D892" s="325"/>
      <c r="E892" s="302"/>
      <c r="F892" s="104">
        <v>21</v>
      </c>
      <c r="G892" s="52" t="s">
        <v>1233</v>
      </c>
      <c r="H892" s="61" t="s">
        <v>202</v>
      </c>
      <c r="I892" s="67">
        <v>40</v>
      </c>
      <c r="J892" s="278">
        <v>17000</v>
      </c>
      <c r="K892" s="57"/>
      <c r="L892" s="57"/>
      <c r="M892" s="57"/>
      <c r="N892" s="57"/>
      <c r="O892" s="57"/>
      <c r="P892" s="57"/>
      <c r="Q892" s="57" t="s">
        <v>13</v>
      </c>
      <c r="R892" s="57"/>
      <c r="S892" s="57"/>
      <c r="T892" s="57"/>
      <c r="U892" s="57"/>
      <c r="V892" s="57"/>
      <c r="W892" s="12" t="s">
        <v>793</v>
      </c>
    </row>
    <row r="893" spans="1:23" s="22" customFormat="1" ht="31.5" x14ac:dyDescent="0.25">
      <c r="A893" s="360"/>
      <c r="B893" s="325"/>
      <c r="C893" s="325"/>
      <c r="D893" s="325"/>
      <c r="E893" s="302"/>
      <c r="F893" s="104">
        <v>22</v>
      </c>
      <c r="G893" s="52" t="s">
        <v>1234</v>
      </c>
      <c r="H893" s="61" t="s">
        <v>202</v>
      </c>
      <c r="I893" s="67">
        <v>40</v>
      </c>
      <c r="J893" s="278">
        <v>17000</v>
      </c>
      <c r="K893" s="57"/>
      <c r="L893" s="57"/>
      <c r="M893" s="57"/>
      <c r="N893" s="57"/>
      <c r="O893" s="57"/>
      <c r="P893" s="57"/>
      <c r="Q893" s="57" t="s">
        <v>13</v>
      </c>
      <c r="R893" s="57"/>
      <c r="S893" s="57"/>
      <c r="T893" s="57"/>
      <c r="U893" s="57"/>
      <c r="V893" s="57"/>
      <c r="W893" s="12" t="s">
        <v>793</v>
      </c>
    </row>
    <row r="894" spans="1:23" s="22" customFormat="1" ht="63" x14ac:dyDescent="0.25">
      <c r="A894" s="360"/>
      <c r="B894" s="325"/>
      <c r="C894" s="325"/>
      <c r="D894" s="325"/>
      <c r="E894" s="302"/>
      <c r="F894" s="104">
        <v>23</v>
      </c>
      <c r="G894" s="52" t="s">
        <v>1235</v>
      </c>
      <c r="H894" s="61" t="s">
        <v>202</v>
      </c>
      <c r="I894" s="67">
        <v>90</v>
      </c>
      <c r="J894" s="278">
        <v>36000</v>
      </c>
      <c r="K894" s="57"/>
      <c r="L894" s="57"/>
      <c r="M894" s="57"/>
      <c r="N894" s="57"/>
      <c r="O894" s="57"/>
      <c r="P894" s="57"/>
      <c r="Q894" s="57" t="s">
        <v>13</v>
      </c>
      <c r="R894" s="57"/>
      <c r="S894" s="57"/>
      <c r="T894" s="57"/>
      <c r="U894" s="57"/>
      <c r="V894" s="57"/>
      <c r="W894" s="12" t="s">
        <v>793</v>
      </c>
    </row>
    <row r="895" spans="1:23" s="22" customFormat="1" ht="63" x14ac:dyDescent="0.25">
      <c r="A895" s="360"/>
      <c r="B895" s="325"/>
      <c r="C895" s="325"/>
      <c r="D895" s="325"/>
      <c r="E895" s="302"/>
      <c r="F895" s="104">
        <v>24</v>
      </c>
      <c r="G895" s="52" t="s">
        <v>1236</v>
      </c>
      <c r="H895" s="61" t="s">
        <v>202</v>
      </c>
      <c r="I895" s="67">
        <v>90</v>
      </c>
      <c r="J895" s="278">
        <v>45000</v>
      </c>
      <c r="K895" s="57"/>
      <c r="L895" s="57"/>
      <c r="M895" s="57"/>
      <c r="N895" s="57"/>
      <c r="O895" s="57"/>
      <c r="P895" s="57"/>
      <c r="Q895" s="57" t="s">
        <v>13</v>
      </c>
      <c r="R895" s="57"/>
      <c r="S895" s="57"/>
      <c r="T895" s="57"/>
      <c r="U895" s="57"/>
      <c r="V895" s="57"/>
      <c r="W895" s="12" t="s">
        <v>793</v>
      </c>
    </row>
    <row r="896" spans="1:23" s="22" customFormat="1" ht="63" x14ac:dyDescent="0.25">
      <c r="A896" s="360"/>
      <c r="B896" s="325"/>
      <c r="C896" s="325"/>
      <c r="D896" s="325"/>
      <c r="E896" s="302"/>
      <c r="F896" s="104">
        <v>25</v>
      </c>
      <c r="G896" s="52" t="s">
        <v>1237</v>
      </c>
      <c r="H896" s="61" t="s">
        <v>202</v>
      </c>
      <c r="I896" s="67">
        <v>24</v>
      </c>
      <c r="J896" s="278">
        <v>10000</v>
      </c>
      <c r="K896" s="57"/>
      <c r="L896" s="57"/>
      <c r="M896" s="57"/>
      <c r="N896" s="57"/>
      <c r="O896" s="57"/>
      <c r="P896" s="57"/>
      <c r="Q896" s="57" t="s">
        <v>13</v>
      </c>
      <c r="R896" s="57"/>
      <c r="S896" s="57"/>
      <c r="T896" s="57"/>
      <c r="U896" s="57"/>
      <c r="V896" s="57"/>
      <c r="W896" s="12" t="s">
        <v>793</v>
      </c>
    </row>
    <row r="897" spans="1:23" s="22" customFormat="1" ht="63" x14ac:dyDescent="0.25">
      <c r="A897" s="360"/>
      <c r="B897" s="325"/>
      <c r="C897" s="325"/>
      <c r="D897" s="325"/>
      <c r="E897" s="302"/>
      <c r="F897" s="104">
        <v>26</v>
      </c>
      <c r="G897" s="52" t="s">
        <v>1238</v>
      </c>
      <c r="H897" s="61" t="s">
        <v>202</v>
      </c>
      <c r="I897" s="67">
        <v>30</v>
      </c>
      <c r="J897" s="278">
        <v>7600</v>
      </c>
      <c r="K897" s="57"/>
      <c r="L897" s="57"/>
      <c r="M897" s="57"/>
      <c r="N897" s="57"/>
      <c r="O897" s="57"/>
      <c r="P897" s="57"/>
      <c r="Q897" s="57" t="s">
        <v>13</v>
      </c>
      <c r="R897" s="57"/>
      <c r="S897" s="57"/>
      <c r="T897" s="57"/>
      <c r="U897" s="57"/>
      <c r="V897" s="57"/>
      <c r="W897" s="12" t="s">
        <v>793</v>
      </c>
    </row>
    <row r="898" spans="1:23" s="22" customFormat="1" ht="78.75" x14ac:dyDescent="0.25">
      <c r="A898" s="360"/>
      <c r="B898" s="325"/>
      <c r="C898" s="325"/>
      <c r="D898" s="325"/>
      <c r="E898" s="302"/>
      <c r="F898" s="104">
        <v>27</v>
      </c>
      <c r="G898" s="52" t="s">
        <v>1239</v>
      </c>
      <c r="H898" s="61" t="s">
        <v>202</v>
      </c>
      <c r="I898" s="67">
        <v>60</v>
      </c>
      <c r="J898" s="278">
        <v>49000</v>
      </c>
      <c r="K898" s="57"/>
      <c r="L898" s="57"/>
      <c r="M898" s="57"/>
      <c r="N898" s="57"/>
      <c r="O898" s="57"/>
      <c r="P898" s="57"/>
      <c r="Q898" s="57" t="s">
        <v>13</v>
      </c>
      <c r="R898" s="57"/>
      <c r="S898" s="57"/>
      <c r="T898" s="57"/>
      <c r="U898" s="57"/>
      <c r="V898" s="57"/>
      <c r="W898" s="12" t="s">
        <v>793</v>
      </c>
    </row>
    <row r="899" spans="1:23" s="22" customFormat="1" ht="94.5" x14ac:dyDescent="0.25">
      <c r="A899" s="360"/>
      <c r="B899" s="325"/>
      <c r="C899" s="325"/>
      <c r="D899" s="325"/>
      <c r="E899" s="302"/>
      <c r="F899" s="104">
        <v>28</v>
      </c>
      <c r="G899" s="52" t="s">
        <v>1240</v>
      </c>
      <c r="H899" s="61" t="s">
        <v>202</v>
      </c>
      <c r="I899" s="67">
        <v>60</v>
      </c>
      <c r="J899" s="278">
        <v>40000</v>
      </c>
      <c r="K899" s="57"/>
      <c r="L899" s="57"/>
      <c r="M899" s="57"/>
      <c r="N899" s="57"/>
      <c r="O899" s="57"/>
      <c r="P899" s="57"/>
      <c r="Q899" s="57" t="s">
        <v>13</v>
      </c>
      <c r="R899" s="57"/>
      <c r="S899" s="57"/>
      <c r="T899" s="57"/>
      <c r="U899" s="57"/>
      <c r="V899" s="57"/>
      <c r="W899" s="12" t="s">
        <v>793</v>
      </c>
    </row>
    <row r="900" spans="1:23" s="22" customFormat="1" ht="63" x14ac:dyDescent="0.25">
      <c r="A900" s="360"/>
      <c r="B900" s="325"/>
      <c r="C900" s="325"/>
      <c r="D900" s="325"/>
      <c r="E900" s="302"/>
      <c r="F900" s="104">
        <v>29</v>
      </c>
      <c r="G900" s="52" t="s">
        <v>1241</v>
      </c>
      <c r="H900" s="61" t="s">
        <v>202</v>
      </c>
      <c r="I900" s="67">
        <v>1</v>
      </c>
      <c r="J900" s="278">
        <v>6000</v>
      </c>
      <c r="K900" s="57"/>
      <c r="L900" s="57"/>
      <c r="M900" s="57"/>
      <c r="N900" s="57"/>
      <c r="O900" s="57"/>
      <c r="P900" s="57"/>
      <c r="Q900" s="57" t="s">
        <v>13</v>
      </c>
      <c r="R900" s="57"/>
      <c r="S900" s="57"/>
      <c r="T900" s="57"/>
      <c r="U900" s="57"/>
      <c r="V900" s="57"/>
      <c r="W900" s="12" t="s">
        <v>793</v>
      </c>
    </row>
    <row r="901" spans="1:23" s="22" customFormat="1" x14ac:dyDescent="0.25">
      <c r="A901" s="360"/>
      <c r="B901" s="325"/>
      <c r="C901" s="325"/>
      <c r="D901" s="325"/>
      <c r="E901" s="302"/>
      <c r="F901" s="104">
        <v>30</v>
      </c>
      <c r="G901" s="52" t="s">
        <v>1242</v>
      </c>
      <c r="H901" s="61" t="s">
        <v>202</v>
      </c>
      <c r="I901" s="67">
        <v>12</v>
      </c>
      <c r="J901" s="278">
        <v>20000</v>
      </c>
      <c r="K901" s="57"/>
      <c r="L901" s="57"/>
      <c r="M901" s="57"/>
      <c r="N901" s="57"/>
      <c r="O901" s="57"/>
      <c r="P901" s="57"/>
      <c r="Q901" s="57" t="s">
        <v>13</v>
      </c>
      <c r="R901" s="57"/>
      <c r="S901" s="57"/>
      <c r="T901" s="57"/>
      <c r="U901" s="57"/>
      <c r="V901" s="57"/>
      <c r="W901" s="12" t="s">
        <v>793</v>
      </c>
    </row>
    <row r="902" spans="1:23" s="22" customFormat="1" x14ac:dyDescent="0.25">
      <c r="A902" s="360"/>
      <c r="B902" s="325"/>
      <c r="C902" s="325"/>
      <c r="D902" s="325"/>
      <c r="E902" s="302"/>
      <c r="F902" s="104">
        <v>31</v>
      </c>
      <c r="G902" s="52" t="s">
        <v>1243</v>
      </c>
      <c r="H902" s="61" t="s">
        <v>202</v>
      </c>
      <c r="I902" s="67">
        <v>6</v>
      </c>
      <c r="J902" s="278">
        <v>5000</v>
      </c>
      <c r="K902" s="57"/>
      <c r="L902" s="57"/>
      <c r="M902" s="57"/>
      <c r="N902" s="57"/>
      <c r="O902" s="57"/>
      <c r="P902" s="57"/>
      <c r="Q902" s="57" t="s">
        <v>13</v>
      </c>
      <c r="R902" s="57"/>
      <c r="S902" s="57"/>
      <c r="T902" s="57"/>
      <c r="U902" s="57"/>
      <c r="V902" s="57"/>
      <c r="W902" s="12" t="s">
        <v>793</v>
      </c>
    </row>
    <row r="903" spans="1:23" s="22" customFormat="1" ht="47.25" x14ac:dyDescent="0.25">
      <c r="A903" s="360"/>
      <c r="B903" s="325"/>
      <c r="C903" s="325"/>
      <c r="D903" s="325"/>
      <c r="E903" s="302"/>
      <c r="F903" s="104">
        <v>32</v>
      </c>
      <c r="G903" s="52" t="s">
        <v>1244</v>
      </c>
      <c r="H903" s="61" t="s">
        <v>202</v>
      </c>
      <c r="I903" s="67">
        <v>12</v>
      </c>
      <c r="J903" s="278">
        <v>10000</v>
      </c>
      <c r="K903" s="57"/>
      <c r="L903" s="57"/>
      <c r="M903" s="57"/>
      <c r="N903" s="57"/>
      <c r="O903" s="57"/>
      <c r="P903" s="57"/>
      <c r="Q903" s="57" t="s">
        <v>13</v>
      </c>
      <c r="R903" s="57"/>
      <c r="S903" s="57"/>
      <c r="T903" s="57"/>
      <c r="U903" s="57"/>
      <c r="V903" s="57"/>
      <c r="W903" s="12" t="s">
        <v>793</v>
      </c>
    </row>
    <row r="904" spans="1:23" s="22" customFormat="1" ht="31.5" x14ac:dyDescent="0.25">
      <c r="A904" s="360"/>
      <c r="B904" s="325"/>
      <c r="C904" s="325"/>
      <c r="D904" s="325"/>
      <c r="E904" s="302"/>
      <c r="F904" s="104">
        <v>33</v>
      </c>
      <c r="G904" s="52" t="s">
        <v>1245</v>
      </c>
      <c r="H904" s="61" t="s">
        <v>202</v>
      </c>
      <c r="I904" s="67">
        <v>12</v>
      </c>
      <c r="J904" s="278">
        <v>8000</v>
      </c>
      <c r="K904" s="57"/>
      <c r="L904" s="57"/>
      <c r="M904" s="57"/>
      <c r="N904" s="57"/>
      <c r="O904" s="57"/>
      <c r="P904" s="57"/>
      <c r="Q904" s="57" t="s">
        <v>13</v>
      </c>
      <c r="R904" s="57"/>
      <c r="S904" s="57"/>
      <c r="T904" s="57"/>
      <c r="U904" s="57"/>
      <c r="V904" s="57"/>
      <c r="W904" s="12" t="s">
        <v>793</v>
      </c>
    </row>
    <row r="905" spans="1:23" s="22" customFormat="1" x14ac:dyDescent="0.25">
      <c r="A905" s="360"/>
      <c r="B905" s="325"/>
      <c r="C905" s="325"/>
      <c r="D905" s="325"/>
      <c r="E905" s="302"/>
      <c r="F905" s="104">
        <v>34</v>
      </c>
      <c r="G905" s="52" t="s">
        <v>1246</v>
      </c>
      <c r="H905" s="61" t="s">
        <v>202</v>
      </c>
      <c r="I905" s="67">
        <v>12</v>
      </c>
      <c r="J905" s="278">
        <v>11000</v>
      </c>
      <c r="K905" s="57"/>
      <c r="L905" s="57"/>
      <c r="M905" s="57"/>
      <c r="N905" s="57"/>
      <c r="O905" s="57"/>
      <c r="P905" s="57"/>
      <c r="Q905" s="57" t="s">
        <v>13</v>
      </c>
      <c r="R905" s="57"/>
      <c r="S905" s="57"/>
      <c r="T905" s="57"/>
      <c r="U905" s="57"/>
      <c r="V905" s="57"/>
      <c r="W905" s="12" t="s">
        <v>793</v>
      </c>
    </row>
    <row r="906" spans="1:23" s="22" customFormat="1" x14ac:dyDescent="0.25">
      <c r="A906" s="360"/>
      <c r="B906" s="325"/>
      <c r="C906" s="325"/>
      <c r="D906" s="325"/>
      <c r="E906" s="302"/>
      <c r="F906" s="104">
        <v>35</v>
      </c>
      <c r="G906" s="52" t="s">
        <v>1247</v>
      </c>
      <c r="H906" s="61" t="s">
        <v>202</v>
      </c>
      <c r="I906" s="67">
        <v>12</v>
      </c>
      <c r="J906" s="278">
        <v>11000</v>
      </c>
      <c r="K906" s="57"/>
      <c r="L906" s="57"/>
      <c r="M906" s="57"/>
      <c r="N906" s="57"/>
      <c r="O906" s="57"/>
      <c r="P906" s="57"/>
      <c r="Q906" s="57" t="s">
        <v>13</v>
      </c>
      <c r="R906" s="57"/>
      <c r="S906" s="57"/>
      <c r="T906" s="57"/>
      <c r="U906" s="57"/>
      <c r="V906" s="57"/>
      <c r="W906" s="12" t="s">
        <v>793</v>
      </c>
    </row>
    <row r="907" spans="1:23" s="22" customFormat="1" ht="78.75" x14ac:dyDescent="0.25">
      <c r="A907" s="360"/>
      <c r="B907" s="325"/>
      <c r="C907" s="325"/>
      <c r="D907" s="325"/>
      <c r="E907" s="302"/>
      <c r="F907" s="104">
        <v>36</v>
      </c>
      <c r="G907" s="52" t="s">
        <v>1248</v>
      </c>
      <c r="H907" s="61" t="s">
        <v>202</v>
      </c>
      <c r="I907" s="67">
        <v>80</v>
      </c>
      <c r="J907" s="278">
        <v>50000</v>
      </c>
      <c r="K907" s="57"/>
      <c r="L907" s="57"/>
      <c r="M907" s="57"/>
      <c r="N907" s="57"/>
      <c r="O907" s="57"/>
      <c r="P907" s="57"/>
      <c r="Q907" s="57" t="s">
        <v>13</v>
      </c>
      <c r="R907" s="57"/>
      <c r="S907" s="57"/>
      <c r="T907" s="57"/>
      <c r="U907" s="57"/>
      <c r="V907" s="57"/>
      <c r="W907" s="12" t="s">
        <v>793</v>
      </c>
    </row>
    <row r="908" spans="1:23" s="22" customFormat="1" ht="78.75" x14ac:dyDescent="0.25">
      <c r="A908" s="360"/>
      <c r="B908" s="325"/>
      <c r="C908" s="325"/>
      <c r="D908" s="325"/>
      <c r="E908" s="302"/>
      <c r="F908" s="104">
        <v>37</v>
      </c>
      <c r="G908" s="52" t="s">
        <v>1249</v>
      </c>
      <c r="H908" s="61" t="s">
        <v>202</v>
      </c>
      <c r="I908" s="67">
        <v>30</v>
      </c>
      <c r="J908" s="278">
        <v>14000</v>
      </c>
      <c r="K908" s="57"/>
      <c r="L908" s="57"/>
      <c r="M908" s="57"/>
      <c r="N908" s="57"/>
      <c r="O908" s="57"/>
      <c r="P908" s="57"/>
      <c r="Q908" s="57" t="s">
        <v>13</v>
      </c>
      <c r="R908" s="57"/>
      <c r="S908" s="57"/>
      <c r="T908" s="57"/>
      <c r="U908" s="57"/>
      <c r="V908" s="57"/>
      <c r="W908" s="12" t="s">
        <v>793</v>
      </c>
    </row>
    <row r="909" spans="1:23" s="22" customFormat="1" ht="63" x14ac:dyDescent="0.25">
      <c r="A909" s="360"/>
      <c r="B909" s="325"/>
      <c r="C909" s="325"/>
      <c r="D909" s="325"/>
      <c r="E909" s="302"/>
      <c r="F909" s="104">
        <v>38</v>
      </c>
      <c r="G909" s="52" t="s">
        <v>1250</v>
      </c>
      <c r="H909" s="61" t="s">
        <v>202</v>
      </c>
      <c r="I909" s="67">
        <v>30</v>
      </c>
      <c r="J909" s="278">
        <v>9000</v>
      </c>
      <c r="K909" s="57"/>
      <c r="L909" s="57"/>
      <c r="M909" s="57"/>
      <c r="N909" s="57"/>
      <c r="O909" s="57"/>
      <c r="P909" s="57"/>
      <c r="Q909" s="57" t="s">
        <v>13</v>
      </c>
      <c r="R909" s="57"/>
      <c r="S909" s="57"/>
      <c r="T909" s="57"/>
      <c r="U909" s="57"/>
      <c r="V909" s="57"/>
      <c r="W909" s="12" t="s">
        <v>793</v>
      </c>
    </row>
    <row r="910" spans="1:23" s="22" customFormat="1" ht="31.5" x14ac:dyDescent="0.25">
      <c r="A910" s="360"/>
      <c r="B910" s="325"/>
      <c r="C910" s="325"/>
      <c r="D910" s="325"/>
      <c r="E910" s="302"/>
      <c r="F910" s="104">
        <v>39</v>
      </c>
      <c r="G910" s="52" t="s">
        <v>1251</v>
      </c>
      <c r="H910" s="61" t="s">
        <v>202</v>
      </c>
      <c r="I910" s="67">
        <v>24</v>
      </c>
      <c r="J910" s="278">
        <v>10000</v>
      </c>
      <c r="K910" s="57"/>
      <c r="L910" s="57"/>
      <c r="M910" s="57"/>
      <c r="N910" s="57"/>
      <c r="O910" s="57"/>
      <c r="P910" s="57"/>
      <c r="Q910" s="57" t="s">
        <v>13</v>
      </c>
      <c r="R910" s="57"/>
      <c r="S910" s="57"/>
      <c r="T910" s="57"/>
      <c r="U910" s="57"/>
      <c r="V910" s="57"/>
      <c r="W910" s="12" t="s">
        <v>793</v>
      </c>
    </row>
    <row r="911" spans="1:23" s="22" customFormat="1" ht="47.25" x14ac:dyDescent="0.25">
      <c r="A911" s="360"/>
      <c r="B911" s="325"/>
      <c r="C911" s="325"/>
      <c r="D911" s="325"/>
      <c r="E911" s="302"/>
      <c r="F911" s="104">
        <v>40</v>
      </c>
      <c r="G911" s="52" t="s">
        <v>1214</v>
      </c>
      <c r="H911" s="61" t="s">
        <v>202</v>
      </c>
      <c r="I911" s="67">
        <v>18</v>
      </c>
      <c r="J911" s="278">
        <v>14500</v>
      </c>
      <c r="K911" s="57"/>
      <c r="L911" s="57"/>
      <c r="M911" s="57"/>
      <c r="N911" s="57"/>
      <c r="O911" s="57"/>
      <c r="P911" s="57"/>
      <c r="Q911" s="57" t="s">
        <v>13</v>
      </c>
      <c r="R911" s="57"/>
      <c r="S911" s="57"/>
      <c r="T911" s="57"/>
      <c r="U911" s="57"/>
      <c r="V911" s="57"/>
      <c r="W911" s="12" t="s">
        <v>793</v>
      </c>
    </row>
    <row r="912" spans="1:23" s="22" customFormat="1" ht="94.5" x14ac:dyDescent="0.25">
      <c r="A912" s="360"/>
      <c r="B912" s="325"/>
      <c r="C912" s="325"/>
      <c r="D912" s="325"/>
      <c r="E912" s="302"/>
      <c r="F912" s="104">
        <v>41</v>
      </c>
      <c r="G912" s="52" t="s">
        <v>1225</v>
      </c>
      <c r="H912" s="61" t="s">
        <v>202</v>
      </c>
      <c r="I912" s="67">
        <v>4000</v>
      </c>
      <c r="J912" s="278">
        <v>190000</v>
      </c>
      <c r="K912" s="57"/>
      <c r="L912" s="57"/>
      <c r="M912" s="57"/>
      <c r="N912" s="57"/>
      <c r="O912" s="57"/>
      <c r="P912" s="57"/>
      <c r="Q912" s="57" t="s">
        <v>13</v>
      </c>
      <c r="R912" s="57"/>
      <c r="S912" s="57"/>
      <c r="T912" s="57"/>
      <c r="U912" s="57"/>
      <c r="V912" s="57"/>
      <c r="W912" s="12" t="s">
        <v>793</v>
      </c>
    </row>
    <row r="913" spans="1:23" s="22" customFormat="1" ht="110.25" x14ac:dyDescent="0.25">
      <c r="A913" s="360"/>
      <c r="B913" s="325"/>
      <c r="C913" s="325"/>
      <c r="D913" s="325"/>
      <c r="E913" s="302"/>
      <c r="F913" s="104">
        <v>42</v>
      </c>
      <c r="G913" s="52" t="s">
        <v>1252</v>
      </c>
      <c r="H913" s="61" t="s">
        <v>202</v>
      </c>
      <c r="I913" s="67">
        <v>4000</v>
      </c>
      <c r="J913" s="278">
        <v>190000</v>
      </c>
      <c r="K913" s="57"/>
      <c r="L913" s="57"/>
      <c r="M913" s="57"/>
      <c r="N913" s="57"/>
      <c r="O913" s="57"/>
      <c r="P913" s="57"/>
      <c r="Q913" s="57" t="s">
        <v>13</v>
      </c>
      <c r="R913" s="57"/>
      <c r="S913" s="57"/>
      <c r="T913" s="57"/>
      <c r="U913" s="57"/>
      <c r="V913" s="57"/>
      <c r="W913" s="12" t="s">
        <v>793</v>
      </c>
    </row>
    <row r="914" spans="1:23" s="22" customFormat="1" ht="47.25" x14ac:dyDescent="0.25">
      <c r="A914" s="360"/>
      <c r="B914" s="325"/>
      <c r="C914" s="325"/>
      <c r="D914" s="325"/>
      <c r="E914" s="302"/>
      <c r="F914" s="104">
        <v>43</v>
      </c>
      <c r="G914" s="52" t="s">
        <v>1253</v>
      </c>
      <c r="H914" s="61" t="s">
        <v>202</v>
      </c>
      <c r="I914" s="67">
        <v>1000</v>
      </c>
      <c r="J914" s="278">
        <v>38000</v>
      </c>
      <c r="K914" s="57"/>
      <c r="L914" s="57"/>
      <c r="M914" s="57"/>
      <c r="N914" s="57"/>
      <c r="O914" s="57"/>
      <c r="P914" s="57"/>
      <c r="Q914" s="57" t="s">
        <v>13</v>
      </c>
      <c r="R914" s="57"/>
      <c r="S914" s="57"/>
      <c r="T914" s="57"/>
      <c r="U914" s="57"/>
      <c r="V914" s="57"/>
      <c r="W914" s="12" t="s">
        <v>793</v>
      </c>
    </row>
    <row r="915" spans="1:23" s="22" customFormat="1" ht="47.25" x14ac:dyDescent="0.25">
      <c r="A915" s="360"/>
      <c r="B915" s="325"/>
      <c r="C915" s="325"/>
      <c r="D915" s="325"/>
      <c r="E915" s="302"/>
      <c r="F915" s="104">
        <v>44</v>
      </c>
      <c r="G915" s="52" t="s">
        <v>1254</v>
      </c>
      <c r="H915" s="61" t="s">
        <v>202</v>
      </c>
      <c r="I915" s="67">
        <v>500</v>
      </c>
      <c r="J915" s="278">
        <v>27200</v>
      </c>
      <c r="K915" s="57"/>
      <c r="L915" s="57"/>
      <c r="M915" s="57"/>
      <c r="N915" s="57"/>
      <c r="O915" s="57"/>
      <c r="P915" s="57"/>
      <c r="Q915" s="57" t="s">
        <v>13</v>
      </c>
      <c r="R915" s="57"/>
      <c r="S915" s="57"/>
      <c r="T915" s="57"/>
      <c r="U915" s="57"/>
      <c r="V915" s="57"/>
      <c r="W915" s="12" t="s">
        <v>793</v>
      </c>
    </row>
    <row r="916" spans="1:23" s="22" customFormat="1" ht="47.25" x14ac:dyDescent="0.25">
      <c r="A916" s="360"/>
      <c r="B916" s="325"/>
      <c r="C916" s="325"/>
      <c r="D916" s="325"/>
      <c r="E916" s="302"/>
      <c r="F916" s="104">
        <v>45</v>
      </c>
      <c r="G916" s="52" t="s">
        <v>1255</v>
      </c>
      <c r="H916" s="61" t="s">
        <v>202</v>
      </c>
      <c r="I916" s="67">
        <v>1000</v>
      </c>
      <c r="J916" s="278">
        <v>2200</v>
      </c>
      <c r="K916" s="57"/>
      <c r="L916" s="57"/>
      <c r="M916" s="57"/>
      <c r="N916" s="57"/>
      <c r="O916" s="57"/>
      <c r="P916" s="57"/>
      <c r="Q916" s="57" t="s">
        <v>13</v>
      </c>
      <c r="R916" s="57"/>
      <c r="S916" s="57"/>
      <c r="T916" s="57"/>
      <c r="U916" s="57"/>
      <c r="V916" s="57"/>
      <c r="W916" s="12" t="s">
        <v>793</v>
      </c>
    </row>
    <row r="917" spans="1:23" s="22" customFormat="1" x14ac:dyDescent="0.25">
      <c r="A917" s="360"/>
      <c r="B917" s="325"/>
      <c r="C917" s="325"/>
      <c r="D917" s="325"/>
      <c r="E917" s="302"/>
      <c r="F917" s="104">
        <v>46</v>
      </c>
      <c r="G917" s="52" t="s">
        <v>1256</v>
      </c>
      <c r="H917" s="61" t="s">
        <v>202</v>
      </c>
      <c r="I917" s="67">
        <v>2000</v>
      </c>
      <c r="J917" s="278">
        <v>16400</v>
      </c>
      <c r="K917" s="57"/>
      <c r="L917" s="57"/>
      <c r="M917" s="57"/>
      <c r="N917" s="57"/>
      <c r="O917" s="57"/>
      <c r="P917" s="57"/>
      <c r="Q917" s="57" t="s">
        <v>13</v>
      </c>
      <c r="R917" s="57"/>
      <c r="S917" s="57"/>
      <c r="T917" s="57"/>
      <c r="U917" s="57"/>
      <c r="V917" s="57"/>
      <c r="W917" s="12" t="s">
        <v>793</v>
      </c>
    </row>
    <row r="918" spans="1:23" s="22" customFormat="1" x14ac:dyDescent="0.25">
      <c r="A918" s="360"/>
      <c r="B918" s="325"/>
      <c r="C918" s="325"/>
      <c r="D918" s="325"/>
      <c r="E918" s="302"/>
      <c r="F918" s="104">
        <v>47</v>
      </c>
      <c r="G918" s="52" t="s">
        <v>1257</v>
      </c>
      <c r="H918" s="61" t="s">
        <v>202</v>
      </c>
      <c r="I918" s="67">
        <v>2000</v>
      </c>
      <c r="J918" s="278">
        <v>16400</v>
      </c>
      <c r="K918" s="57"/>
      <c r="L918" s="57"/>
      <c r="M918" s="57"/>
      <c r="N918" s="57"/>
      <c r="O918" s="57"/>
      <c r="P918" s="57"/>
      <c r="Q918" s="57" t="s">
        <v>13</v>
      </c>
      <c r="R918" s="57"/>
      <c r="S918" s="57"/>
      <c r="T918" s="57"/>
      <c r="U918" s="57"/>
      <c r="V918" s="57"/>
      <c r="W918" s="12" t="s">
        <v>793</v>
      </c>
    </row>
    <row r="919" spans="1:23" s="22" customFormat="1" ht="47.25" x14ac:dyDescent="0.25">
      <c r="A919" s="360"/>
      <c r="B919" s="325"/>
      <c r="C919" s="325"/>
      <c r="D919" s="325"/>
      <c r="E919" s="302"/>
      <c r="F919" s="104">
        <v>48</v>
      </c>
      <c r="G919" s="52" t="s">
        <v>1258</v>
      </c>
      <c r="H919" s="61" t="s">
        <v>202</v>
      </c>
      <c r="I919" s="67">
        <v>240</v>
      </c>
      <c r="J919" s="278">
        <v>10000</v>
      </c>
      <c r="K919" s="57"/>
      <c r="L919" s="57"/>
      <c r="M919" s="57"/>
      <c r="N919" s="57"/>
      <c r="O919" s="57"/>
      <c r="P919" s="57"/>
      <c r="Q919" s="57" t="s">
        <v>13</v>
      </c>
      <c r="R919" s="57"/>
      <c r="S919" s="57"/>
      <c r="T919" s="57"/>
      <c r="U919" s="57"/>
      <c r="V919" s="57"/>
      <c r="W919" s="12" t="s">
        <v>793</v>
      </c>
    </row>
    <row r="920" spans="1:23" s="22" customFormat="1" ht="47.25" x14ac:dyDescent="0.25">
      <c r="A920" s="360"/>
      <c r="B920" s="325"/>
      <c r="C920" s="325"/>
      <c r="D920" s="325"/>
      <c r="E920" s="302"/>
      <c r="F920" s="104">
        <v>49</v>
      </c>
      <c r="G920" s="52" t="s">
        <v>1259</v>
      </c>
      <c r="H920" s="61" t="s">
        <v>202</v>
      </c>
      <c r="I920" s="67">
        <v>2000</v>
      </c>
      <c r="J920" s="278">
        <v>260000</v>
      </c>
      <c r="K920" s="57"/>
      <c r="L920" s="57"/>
      <c r="M920" s="57"/>
      <c r="N920" s="57"/>
      <c r="O920" s="57"/>
      <c r="P920" s="57"/>
      <c r="Q920" s="57" t="s">
        <v>13</v>
      </c>
      <c r="R920" s="57"/>
      <c r="S920" s="57"/>
      <c r="T920" s="57"/>
      <c r="U920" s="57"/>
      <c r="V920" s="57"/>
      <c r="W920" s="12" t="s">
        <v>793</v>
      </c>
    </row>
    <row r="921" spans="1:23" s="22" customFormat="1" ht="63" x14ac:dyDescent="0.25">
      <c r="A921" s="360"/>
      <c r="B921" s="325"/>
      <c r="C921" s="325"/>
      <c r="D921" s="325"/>
      <c r="E921" s="302"/>
      <c r="F921" s="104">
        <v>50</v>
      </c>
      <c r="G921" s="52" t="s">
        <v>1260</v>
      </c>
      <c r="H921" s="61" t="s">
        <v>202</v>
      </c>
      <c r="I921" s="67">
        <v>2000</v>
      </c>
      <c r="J921" s="278">
        <v>450000</v>
      </c>
      <c r="K921" s="57"/>
      <c r="L921" s="57"/>
      <c r="M921" s="57"/>
      <c r="N921" s="57"/>
      <c r="O921" s="57"/>
      <c r="P921" s="57"/>
      <c r="Q921" s="57" t="s">
        <v>13</v>
      </c>
      <c r="R921" s="57"/>
      <c r="S921" s="57"/>
      <c r="T921" s="57"/>
      <c r="U921" s="57"/>
      <c r="V921" s="57"/>
      <c r="W921" s="12" t="s">
        <v>793</v>
      </c>
    </row>
    <row r="922" spans="1:23" s="22" customFormat="1" ht="63" x14ac:dyDescent="0.25">
      <c r="A922" s="360"/>
      <c r="B922" s="325"/>
      <c r="C922" s="325"/>
      <c r="D922" s="325"/>
      <c r="E922" s="302"/>
      <c r="F922" s="104">
        <v>51</v>
      </c>
      <c r="G922" s="52" t="s">
        <v>1261</v>
      </c>
      <c r="H922" s="61" t="s">
        <v>202</v>
      </c>
      <c r="I922" s="67">
        <v>200</v>
      </c>
      <c r="J922" s="278">
        <v>600000</v>
      </c>
      <c r="K922" s="57"/>
      <c r="L922" s="57"/>
      <c r="M922" s="57"/>
      <c r="N922" s="57"/>
      <c r="O922" s="57"/>
      <c r="P922" s="57"/>
      <c r="Q922" s="57" t="s">
        <v>13</v>
      </c>
      <c r="R922" s="57"/>
      <c r="S922" s="57"/>
      <c r="T922" s="57"/>
      <c r="U922" s="57"/>
      <c r="V922" s="57"/>
      <c r="W922" s="12" t="s">
        <v>793</v>
      </c>
    </row>
    <row r="923" spans="1:23" s="22" customFormat="1" ht="63" x14ac:dyDescent="0.25">
      <c r="A923" s="360"/>
      <c r="B923" s="325"/>
      <c r="C923" s="325"/>
      <c r="D923" s="325"/>
      <c r="E923" s="302"/>
      <c r="F923" s="104">
        <v>52</v>
      </c>
      <c r="G923" s="52" t="s">
        <v>1261</v>
      </c>
      <c r="H923" s="61" t="s">
        <v>202</v>
      </c>
      <c r="I923" s="67">
        <v>50</v>
      </c>
      <c r="J923" s="278">
        <v>150000</v>
      </c>
      <c r="K923" s="57"/>
      <c r="L923" s="57"/>
      <c r="M923" s="57"/>
      <c r="N923" s="57"/>
      <c r="O923" s="57"/>
      <c r="P923" s="57"/>
      <c r="Q923" s="57" t="s">
        <v>13</v>
      </c>
      <c r="R923" s="57"/>
      <c r="S923" s="57"/>
      <c r="T923" s="57"/>
      <c r="U923" s="57"/>
      <c r="V923" s="57"/>
      <c r="W923" s="12" t="s">
        <v>793</v>
      </c>
    </row>
    <row r="924" spans="1:23" s="22" customFormat="1" ht="31.5" x14ac:dyDescent="0.25">
      <c r="A924" s="360"/>
      <c r="B924" s="325"/>
      <c r="C924" s="325"/>
      <c r="D924" s="325"/>
      <c r="E924" s="302"/>
      <c r="F924" s="104">
        <v>53</v>
      </c>
      <c r="G924" s="52" t="s">
        <v>1262</v>
      </c>
      <c r="H924" s="61" t="s">
        <v>202</v>
      </c>
      <c r="I924" s="67">
        <v>92</v>
      </c>
      <c r="J924" s="278">
        <v>51000</v>
      </c>
      <c r="K924" s="57"/>
      <c r="L924" s="57"/>
      <c r="M924" s="57"/>
      <c r="N924" s="57"/>
      <c r="O924" s="57"/>
      <c r="P924" s="57"/>
      <c r="Q924" s="57" t="s">
        <v>13</v>
      </c>
      <c r="R924" s="57"/>
      <c r="S924" s="57"/>
      <c r="T924" s="57"/>
      <c r="U924" s="57"/>
      <c r="V924" s="57"/>
      <c r="W924" s="12" t="s">
        <v>793</v>
      </c>
    </row>
    <row r="925" spans="1:23" s="22" customFormat="1" ht="31.5" x14ac:dyDescent="0.25">
      <c r="A925" s="360"/>
      <c r="B925" s="325"/>
      <c r="C925" s="325"/>
      <c r="D925" s="325"/>
      <c r="E925" s="302"/>
      <c r="F925" s="104">
        <v>54</v>
      </c>
      <c r="G925" s="52" t="s">
        <v>1263</v>
      </c>
      <c r="H925" s="61" t="s">
        <v>202</v>
      </c>
      <c r="I925" s="67">
        <v>76</v>
      </c>
      <c r="J925" s="278">
        <v>50000</v>
      </c>
      <c r="K925" s="57"/>
      <c r="L925" s="57"/>
      <c r="M925" s="57"/>
      <c r="N925" s="57"/>
      <c r="O925" s="57"/>
      <c r="P925" s="57"/>
      <c r="Q925" s="57" t="s">
        <v>13</v>
      </c>
      <c r="R925" s="57"/>
      <c r="S925" s="57"/>
      <c r="T925" s="57"/>
      <c r="U925" s="57"/>
      <c r="V925" s="57"/>
      <c r="W925" s="12" t="s">
        <v>793</v>
      </c>
    </row>
    <row r="926" spans="1:23" s="22" customFormat="1" ht="31.5" x14ac:dyDescent="0.25">
      <c r="A926" s="360"/>
      <c r="B926" s="325"/>
      <c r="C926" s="325"/>
      <c r="D926" s="325"/>
      <c r="E926" s="303"/>
      <c r="F926" s="104">
        <v>55</v>
      </c>
      <c r="G926" s="52" t="s">
        <v>1264</v>
      </c>
      <c r="H926" s="60" t="s">
        <v>12</v>
      </c>
      <c r="I926" s="67">
        <v>1000</v>
      </c>
      <c r="J926" s="278">
        <v>150000</v>
      </c>
      <c r="K926" s="57"/>
      <c r="L926" s="57"/>
      <c r="M926" s="57"/>
      <c r="N926" s="57"/>
      <c r="O926" s="57"/>
      <c r="P926" s="57"/>
      <c r="Q926" s="57" t="s">
        <v>13</v>
      </c>
      <c r="R926" s="57"/>
      <c r="S926" s="57"/>
      <c r="T926" s="57"/>
      <c r="U926" s="57"/>
      <c r="V926" s="57"/>
      <c r="W926" s="12" t="s">
        <v>793</v>
      </c>
    </row>
    <row r="927" spans="1:23" s="22" customFormat="1" ht="47.25" x14ac:dyDescent="0.25">
      <c r="A927" s="360"/>
      <c r="B927" s="298"/>
      <c r="C927" s="298"/>
      <c r="D927" s="298"/>
      <c r="E927" s="350" t="s">
        <v>1265</v>
      </c>
      <c r="F927" s="26">
        <v>1</v>
      </c>
      <c r="G927" s="36" t="s">
        <v>1266</v>
      </c>
      <c r="H927" s="26" t="s">
        <v>12</v>
      </c>
      <c r="I927" s="37">
        <v>6</v>
      </c>
      <c r="J927" s="135">
        <v>61900</v>
      </c>
      <c r="K927" s="57" t="s">
        <v>13</v>
      </c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38" t="s">
        <v>113</v>
      </c>
    </row>
    <row r="928" spans="1:23" s="22" customFormat="1" ht="31.5" x14ac:dyDescent="0.25">
      <c r="A928" s="360"/>
      <c r="B928" s="299"/>
      <c r="C928" s="299"/>
      <c r="D928" s="299"/>
      <c r="E928" s="351"/>
      <c r="F928" s="26">
        <v>1</v>
      </c>
      <c r="G928" s="36" t="s">
        <v>1267</v>
      </c>
      <c r="H928" s="26" t="s">
        <v>12</v>
      </c>
      <c r="I928" s="37">
        <v>20</v>
      </c>
      <c r="J928" s="135">
        <v>48000</v>
      </c>
      <c r="K928" s="57" t="s">
        <v>13</v>
      </c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38" t="s">
        <v>113</v>
      </c>
    </row>
    <row r="929" spans="1:23" s="22" customFormat="1" ht="31.5" x14ac:dyDescent="0.25">
      <c r="A929" s="360"/>
      <c r="B929" s="304" t="s">
        <v>1268</v>
      </c>
      <c r="C929" s="305" t="s">
        <v>1268</v>
      </c>
      <c r="D929" s="330" t="s">
        <v>1269</v>
      </c>
      <c r="E929" s="294" t="s">
        <v>1270</v>
      </c>
      <c r="F929" s="35" t="s">
        <v>23</v>
      </c>
      <c r="G929" s="87" t="s">
        <v>1271</v>
      </c>
      <c r="H929" s="35" t="s">
        <v>12</v>
      </c>
      <c r="I929" s="37">
        <v>300</v>
      </c>
      <c r="J929" s="135">
        <v>196800</v>
      </c>
      <c r="K929" s="57"/>
      <c r="L929" s="57"/>
      <c r="M929" s="57" t="s">
        <v>13</v>
      </c>
      <c r="N929" s="57"/>
      <c r="O929" s="57"/>
      <c r="P929" s="57"/>
      <c r="Q929" s="57"/>
      <c r="R929" s="57"/>
      <c r="S929" s="57"/>
      <c r="T929" s="57"/>
      <c r="U929" s="57"/>
      <c r="V929" s="57"/>
      <c r="W929" s="88" t="s">
        <v>113</v>
      </c>
    </row>
    <row r="930" spans="1:23" s="22" customFormat="1" ht="31.5" x14ac:dyDescent="0.25">
      <c r="A930" s="360"/>
      <c r="B930" s="298"/>
      <c r="C930" s="298"/>
      <c r="D930" s="298"/>
      <c r="E930" s="295"/>
      <c r="F930" s="35" t="s">
        <v>23</v>
      </c>
      <c r="G930" s="87" t="s">
        <v>1272</v>
      </c>
      <c r="H930" s="35" t="s">
        <v>12</v>
      </c>
      <c r="I930" s="37">
        <v>120</v>
      </c>
      <c r="J930" s="135">
        <v>146400</v>
      </c>
      <c r="K930" s="57"/>
      <c r="L930" s="57"/>
      <c r="M930" s="57" t="s">
        <v>13</v>
      </c>
      <c r="N930" s="57"/>
      <c r="O930" s="57"/>
      <c r="P930" s="57"/>
      <c r="Q930" s="57"/>
      <c r="R930" s="57"/>
      <c r="S930" s="57"/>
      <c r="T930" s="57"/>
      <c r="U930" s="57"/>
      <c r="V930" s="57"/>
      <c r="W930" s="88" t="s">
        <v>113</v>
      </c>
    </row>
    <row r="931" spans="1:23" s="22" customFormat="1" ht="31.5" x14ac:dyDescent="0.25">
      <c r="A931" s="360"/>
      <c r="B931" s="298"/>
      <c r="C931" s="298"/>
      <c r="D931" s="298"/>
      <c r="E931" s="295"/>
      <c r="F931" s="35" t="s">
        <v>23</v>
      </c>
      <c r="G931" s="87" t="s">
        <v>1273</v>
      </c>
      <c r="H931" s="35" t="s">
        <v>12</v>
      </c>
      <c r="I931" s="37">
        <v>20</v>
      </c>
      <c r="J931" s="135">
        <v>15600</v>
      </c>
      <c r="K931" s="57" t="s">
        <v>13</v>
      </c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88" t="s">
        <v>113</v>
      </c>
    </row>
    <row r="932" spans="1:23" s="22" customFormat="1" ht="31.5" x14ac:dyDescent="0.25">
      <c r="A932" s="360"/>
      <c r="B932" s="298"/>
      <c r="C932" s="298"/>
      <c r="D932" s="298"/>
      <c r="E932" s="295"/>
      <c r="F932" s="35" t="s">
        <v>23</v>
      </c>
      <c r="G932" s="87" t="s">
        <v>1274</v>
      </c>
      <c r="H932" s="35" t="s">
        <v>12</v>
      </c>
      <c r="I932" s="37">
        <v>30</v>
      </c>
      <c r="J932" s="135">
        <v>28800</v>
      </c>
      <c r="K932" s="57" t="s">
        <v>13</v>
      </c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88" t="s">
        <v>113</v>
      </c>
    </row>
    <row r="933" spans="1:23" s="22" customFormat="1" ht="31.5" x14ac:dyDescent="0.25">
      <c r="A933" s="360"/>
      <c r="B933" s="299"/>
      <c r="C933" s="299"/>
      <c r="D933" s="299"/>
      <c r="E933" s="295"/>
      <c r="F933" s="35" t="s">
        <v>23</v>
      </c>
      <c r="G933" s="87" t="s">
        <v>1275</v>
      </c>
      <c r="H933" s="35" t="s">
        <v>12</v>
      </c>
      <c r="I933" s="37">
        <v>50</v>
      </c>
      <c r="J933" s="135">
        <v>88200</v>
      </c>
      <c r="K933" s="57" t="s">
        <v>13</v>
      </c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88" t="s">
        <v>113</v>
      </c>
    </row>
    <row r="934" spans="1:23" s="22" customFormat="1" ht="63" x14ac:dyDescent="0.25">
      <c r="A934" s="360"/>
      <c r="B934" s="304" t="s">
        <v>1276</v>
      </c>
      <c r="C934" s="305" t="s">
        <v>1276</v>
      </c>
      <c r="D934" s="330" t="s">
        <v>1277</v>
      </c>
      <c r="E934" s="294" t="s">
        <v>1278</v>
      </c>
      <c r="F934" s="7" t="s">
        <v>18</v>
      </c>
      <c r="G934" s="8" t="s">
        <v>1279</v>
      </c>
      <c r="H934" s="178" t="s">
        <v>12</v>
      </c>
      <c r="I934" s="269" t="s">
        <v>20</v>
      </c>
      <c r="J934" s="275" t="s">
        <v>21</v>
      </c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9" t="s">
        <v>22</v>
      </c>
    </row>
    <row r="935" spans="1:23" s="22" customFormat="1" ht="47.25" x14ac:dyDescent="0.25">
      <c r="A935" s="360"/>
      <c r="B935" s="325"/>
      <c r="C935" s="325"/>
      <c r="D935" s="325"/>
      <c r="E935" s="329"/>
      <c r="F935" s="185" t="s">
        <v>23</v>
      </c>
      <c r="G935" s="186" t="s">
        <v>1280</v>
      </c>
      <c r="H935" s="185" t="s">
        <v>12</v>
      </c>
      <c r="I935" s="25">
        <v>500</v>
      </c>
      <c r="J935" s="279">
        <v>35000</v>
      </c>
      <c r="K935" s="143"/>
      <c r="L935" s="143"/>
      <c r="M935" s="143"/>
      <c r="N935" s="143"/>
      <c r="O935" s="143"/>
      <c r="P935" s="143" t="s">
        <v>13</v>
      </c>
      <c r="Q935" s="143"/>
      <c r="R935" s="143"/>
      <c r="S935" s="143"/>
      <c r="T935" s="143"/>
      <c r="U935" s="143"/>
      <c r="V935" s="143"/>
      <c r="W935" s="33" t="s">
        <v>73</v>
      </c>
    </row>
    <row r="936" spans="1:23" s="22" customFormat="1" ht="31.5" x14ac:dyDescent="0.25">
      <c r="A936" s="360"/>
      <c r="B936" s="325"/>
      <c r="C936" s="325"/>
      <c r="D936" s="325"/>
      <c r="E936" s="329"/>
      <c r="F936" s="185" t="s">
        <v>26</v>
      </c>
      <c r="G936" s="186" t="s">
        <v>1281</v>
      </c>
      <c r="H936" s="185" t="s">
        <v>12</v>
      </c>
      <c r="I936" s="25">
        <v>160</v>
      </c>
      <c r="J936" s="279">
        <v>10400</v>
      </c>
      <c r="K936" s="143"/>
      <c r="L936" s="143"/>
      <c r="M936" s="143"/>
      <c r="N936" s="143"/>
      <c r="O936" s="143"/>
      <c r="P936" s="143" t="s">
        <v>13</v>
      </c>
      <c r="Q936" s="143"/>
      <c r="R936" s="143"/>
      <c r="S936" s="143"/>
      <c r="T936" s="143"/>
      <c r="U936" s="143"/>
      <c r="V936" s="143"/>
      <c r="W936" s="33" t="s">
        <v>73</v>
      </c>
    </row>
    <row r="937" spans="1:23" s="22" customFormat="1" ht="31.5" x14ac:dyDescent="0.25">
      <c r="A937" s="360"/>
      <c r="B937" s="325"/>
      <c r="C937" s="325"/>
      <c r="D937" s="325"/>
      <c r="E937" s="329"/>
      <c r="F937" s="185" t="s">
        <v>23</v>
      </c>
      <c r="G937" s="186" t="s">
        <v>1282</v>
      </c>
      <c r="H937" s="185" t="s">
        <v>526</v>
      </c>
      <c r="I937" s="25">
        <v>4</v>
      </c>
      <c r="J937" s="279">
        <v>7200</v>
      </c>
      <c r="K937" s="143" t="s">
        <v>13</v>
      </c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33" t="s">
        <v>73</v>
      </c>
    </row>
    <row r="938" spans="1:23" s="22" customFormat="1" ht="31.5" x14ac:dyDescent="0.25">
      <c r="A938" s="360"/>
      <c r="B938" s="298"/>
      <c r="C938" s="298"/>
      <c r="D938" s="298"/>
      <c r="E938" s="302"/>
      <c r="F938" s="35" t="s">
        <v>23</v>
      </c>
      <c r="G938" s="36" t="s">
        <v>1283</v>
      </c>
      <c r="H938" s="26" t="s">
        <v>12</v>
      </c>
      <c r="I938" s="37">
        <v>500</v>
      </c>
      <c r="J938" s="135">
        <v>37800</v>
      </c>
      <c r="K938" s="57" t="s">
        <v>13</v>
      </c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38" t="s">
        <v>113</v>
      </c>
    </row>
    <row r="939" spans="1:23" s="22" customFormat="1" ht="31.5" x14ac:dyDescent="0.25">
      <c r="A939" s="360"/>
      <c r="B939" s="298"/>
      <c r="C939" s="298"/>
      <c r="D939" s="298"/>
      <c r="E939" s="302"/>
      <c r="F939" s="35" t="s">
        <v>26</v>
      </c>
      <c r="G939" s="36" t="s">
        <v>1284</v>
      </c>
      <c r="H939" s="26" t="s">
        <v>12</v>
      </c>
      <c r="I939" s="37">
        <v>100</v>
      </c>
      <c r="J939" s="135">
        <v>8160</v>
      </c>
      <c r="K939" s="57" t="s">
        <v>13</v>
      </c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38" t="s">
        <v>113</v>
      </c>
    </row>
    <row r="940" spans="1:23" s="22" customFormat="1" ht="31.5" x14ac:dyDescent="0.25">
      <c r="A940" s="360"/>
      <c r="B940" s="298"/>
      <c r="C940" s="298"/>
      <c r="D940" s="298"/>
      <c r="E940" s="302"/>
      <c r="F940" s="35" t="s">
        <v>23</v>
      </c>
      <c r="G940" s="36" t="s">
        <v>1285</v>
      </c>
      <c r="H940" s="26" t="s">
        <v>12</v>
      </c>
      <c r="I940" s="37">
        <v>16</v>
      </c>
      <c r="J940" s="135">
        <v>30480</v>
      </c>
      <c r="K940" s="57" t="s">
        <v>13</v>
      </c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38" t="s">
        <v>113</v>
      </c>
    </row>
    <row r="941" spans="1:23" s="22" customFormat="1" ht="47.25" x14ac:dyDescent="0.25">
      <c r="A941" s="360"/>
      <c r="B941" s="299"/>
      <c r="C941" s="299"/>
      <c r="D941" s="299"/>
      <c r="E941" s="302"/>
      <c r="F941" s="35" t="s">
        <v>26</v>
      </c>
      <c r="G941" s="36" t="s">
        <v>1286</v>
      </c>
      <c r="H941" s="26" t="s">
        <v>12</v>
      </c>
      <c r="I941" s="37">
        <v>16</v>
      </c>
      <c r="J941" s="135">
        <v>21600</v>
      </c>
      <c r="K941" s="57" t="s">
        <v>13</v>
      </c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38" t="s">
        <v>113</v>
      </c>
    </row>
    <row r="942" spans="1:23" s="22" customFormat="1" ht="63" x14ac:dyDescent="0.25">
      <c r="A942" s="360"/>
      <c r="B942" s="39" t="s">
        <v>1287</v>
      </c>
      <c r="C942" s="40" t="s">
        <v>1287</v>
      </c>
      <c r="D942" s="78" t="s">
        <v>1288</v>
      </c>
      <c r="E942" s="13" t="s">
        <v>1289</v>
      </c>
      <c r="F942" s="7" t="s">
        <v>18</v>
      </c>
      <c r="G942" s="8" t="s">
        <v>1279</v>
      </c>
      <c r="H942" s="178" t="s">
        <v>12</v>
      </c>
      <c r="I942" s="269" t="s">
        <v>20</v>
      </c>
      <c r="J942" s="275" t="s">
        <v>21</v>
      </c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9" t="s">
        <v>22</v>
      </c>
    </row>
    <row r="943" spans="1:23" s="22" customFormat="1" ht="31.5" x14ac:dyDescent="0.25">
      <c r="A943" s="360"/>
      <c r="B943" s="18" t="s">
        <v>1290</v>
      </c>
      <c r="C943" s="19" t="s">
        <v>1290</v>
      </c>
      <c r="D943" s="20" t="s">
        <v>11</v>
      </c>
      <c r="E943" s="6" t="s">
        <v>1291</v>
      </c>
      <c r="F943" s="26">
        <v>1</v>
      </c>
      <c r="G943" s="36" t="s">
        <v>1292</v>
      </c>
      <c r="H943" s="26" t="s">
        <v>12</v>
      </c>
      <c r="I943" s="37">
        <v>360</v>
      </c>
      <c r="J943" s="135">
        <v>56100</v>
      </c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38" t="s">
        <v>113</v>
      </c>
    </row>
    <row r="944" spans="1:23" s="22" customFormat="1" x14ac:dyDescent="0.25">
      <c r="A944" s="360"/>
      <c r="B944" s="304" t="s">
        <v>1293</v>
      </c>
      <c r="C944" s="305" t="s">
        <v>1293</v>
      </c>
      <c r="D944" s="301" t="s">
        <v>11</v>
      </c>
      <c r="E944" s="294" t="s">
        <v>1294</v>
      </c>
      <c r="F944" s="185" t="s">
        <v>23</v>
      </c>
      <c r="G944" s="186" t="s">
        <v>1295</v>
      </c>
      <c r="H944" s="185" t="s">
        <v>12</v>
      </c>
      <c r="I944" s="25">
        <v>296</v>
      </c>
      <c r="J944" s="279">
        <v>49500</v>
      </c>
      <c r="K944" s="143"/>
      <c r="L944" s="143" t="s">
        <v>13</v>
      </c>
      <c r="M944" s="143"/>
      <c r="N944" s="143"/>
      <c r="O944" s="143"/>
      <c r="P944" s="143"/>
      <c r="Q944" s="57"/>
      <c r="R944" s="57"/>
      <c r="S944" s="57"/>
      <c r="T944" s="57"/>
      <c r="U944" s="57"/>
      <c r="V944" s="57"/>
      <c r="W944" s="33" t="s">
        <v>73</v>
      </c>
    </row>
    <row r="945" spans="1:23" s="22" customFormat="1" x14ac:dyDescent="0.25">
      <c r="A945" s="308"/>
      <c r="B945" s="298"/>
      <c r="C945" s="298"/>
      <c r="D945" s="298"/>
      <c r="E945" s="302"/>
      <c r="F945" s="185" t="s">
        <v>26</v>
      </c>
      <c r="G945" s="186" t="s">
        <v>1296</v>
      </c>
      <c r="H945" s="185" t="s">
        <v>12</v>
      </c>
      <c r="I945" s="25">
        <v>19</v>
      </c>
      <c r="J945" s="279">
        <v>17600</v>
      </c>
      <c r="K945" s="143"/>
      <c r="L945" s="143" t="s">
        <v>13</v>
      </c>
      <c r="M945" s="143"/>
      <c r="N945" s="143"/>
      <c r="O945" s="143"/>
      <c r="P945" s="143"/>
      <c r="Q945" s="57"/>
      <c r="R945" s="57"/>
      <c r="S945" s="57"/>
      <c r="T945" s="57"/>
      <c r="U945" s="57"/>
      <c r="V945" s="57"/>
      <c r="W945" s="33" t="s">
        <v>73</v>
      </c>
    </row>
    <row r="946" spans="1:23" s="22" customFormat="1" x14ac:dyDescent="0.25">
      <c r="A946" s="308"/>
      <c r="B946" s="298"/>
      <c r="C946" s="298"/>
      <c r="D946" s="298"/>
      <c r="E946" s="302"/>
      <c r="F946" s="185" t="s">
        <v>62</v>
      </c>
      <c r="G946" s="186" t="s">
        <v>1297</v>
      </c>
      <c r="H946" s="185" t="s">
        <v>12</v>
      </c>
      <c r="I946" s="25">
        <v>2</v>
      </c>
      <c r="J946" s="279">
        <v>930</v>
      </c>
      <c r="K946" s="143"/>
      <c r="L946" s="143" t="s">
        <v>13</v>
      </c>
      <c r="M946" s="143"/>
      <c r="N946" s="143"/>
      <c r="O946" s="143"/>
      <c r="P946" s="143"/>
      <c r="Q946" s="57"/>
      <c r="R946" s="57"/>
      <c r="S946" s="57"/>
      <c r="T946" s="57"/>
      <c r="U946" s="57"/>
      <c r="V946" s="57"/>
      <c r="W946" s="33" t="s">
        <v>73</v>
      </c>
    </row>
    <row r="947" spans="1:23" s="22" customFormat="1" ht="31.5" x14ac:dyDescent="0.25">
      <c r="A947" s="308"/>
      <c r="B947" s="298"/>
      <c r="C947" s="298"/>
      <c r="D947" s="298"/>
      <c r="E947" s="302"/>
      <c r="F947" s="185" t="s">
        <v>64</v>
      </c>
      <c r="G947" s="186" t="s">
        <v>1298</v>
      </c>
      <c r="H947" s="185" t="s">
        <v>12</v>
      </c>
      <c r="I947" s="25">
        <v>140</v>
      </c>
      <c r="J947" s="279">
        <v>36000</v>
      </c>
      <c r="K947" s="143"/>
      <c r="L947" s="143" t="s">
        <v>13</v>
      </c>
      <c r="M947" s="143"/>
      <c r="N947" s="143"/>
      <c r="O947" s="143"/>
      <c r="P947" s="143"/>
      <c r="Q947" s="57"/>
      <c r="R947" s="57"/>
      <c r="S947" s="57"/>
      <c r="T947" s="57"/>
      <c r="U947" s="57"/>
      <c r="V947" s="57"/>
      <c r="W947" s="33" t="s">
        <v>73</v>
      </c>
    </row>
    <row r="948" spans="1:23" s="22" customFormat="1" ht="31.5" x14ac:dyDescent="0.25">
      <c r="A948" s="308"/>
      <c r="B948" s="298"/>
      <c r="C948" s="298"/>
      <c r="D948" s="298"/>
      <c r="E948" s="302"/>
      <c r="F948" s="185" t="s">
        <v>66</v>
      </c>
      <c r="G948" s="186" t="s">
        <v>1299</v>
      </c>
      <c r="H948" s="185" t="s">
        <v>12</v>
      </c>
      <c r="I948" s="25">
        <v>4</v>
      </c>
      <c r="J948" s="279">
        <v>620</v>
      </c>
      <c r="K948" s="143"/>
      <c r="L948" s="143" t="s">
        <v>13</v>
      </c>
      <c r="M948" s="143"/>
      <c r="N948" s="143"/>
      <c r="O948" s="143"/>
      <c r="P948" s="143"/>
      <c r="Q948" s="57"/>
      <c r="R948" s="57"/>
      <c r="S948" s="57"/>
      <c r="T948" s="57"/>
      <c r="U948" s="57"/>
      <c r="V948" s="57"/>
      <c r="W948" s="33" t="s">
        <v>73</v>
      </c>
    </row>
    <row r="949" spans="1:23" s="22" customFormat="1" x14ac:dyDescent="0.25">
      <c r="A949" s="308"/>
      <c r="B949" s="298"/>
      <c r="C949" s="298"/>
      <c r="D949" s="298"/>
      <c r="E949" s="302"/>
      <c r="F949" s="185" t="s">
        <v>68</v>
      </c>
      <c r="G949" s="186" t="s">
        <v>1300</v>
      </c>
      <c r="H949" s="185" t="s">
        <v>12</v>
      </c>
      <c r="I949" s="25">
        <v>30</v>
      </c>
      <c r="J949" s="279">
        <v>6540</v>
      </c>
      <c r="K949" s="143"/>
      <c r="L949" s="143" t="s">
        <v>13</v>
      </c>
      <c r="M949" s="143"/>
      <c r="N949" s="143"/>
      <c r="O949" s="143"/>
      <c r="P949" s="143"/>
      <c r="Q949" s="57"/>
      <c r="R949" s="57"/>
      <c r="S949" s="57"/>
      <c r="T949" s="57"/>
      <c r="U949" s="57"/>
      <c r="V949" s="57"/>
      <c r="W949" s="33" t="s">
        <v>73</v>
      </c>
    </row>
    <row r="950" spans="1:23" s="22" customFormat="1" x14ac:dyDescent="0.25">
      <c r="A950" s="308"/>
      <c r="B950" s="298"/>
      <c r="C950" s="298"/>
      <c r="D950" s="298"/>
      <c r="E950" s="302"/>
      <c r="F950" s="185" t="s">
        <v>70</v>
      </c>
      <c r="G950" s="186" t="s">
        <v>1301</v>
      </c>
      <c r="H950" s="185" t="s">
        <v>12</v>
      </c>
      <c r="I950" s="25">
        <v>70</v>
      </c>
      <c r="J950" s="279">
        <v>6500</v>
      </c>
      <c r="K950" s="143"/>
      <c r="L950" s="143" t="s">
        <v>13</v>
      </c>
      <c r="M950" s="143"/>
      <c r="N950" s="143"/>
      <c r="O950" s="143"/>
      <c r="P950" s="143" t="s">
        <v>13</v>
      </c>
      <c r="Q950" s="57"/>
      <c r="R950" s="57"/>
      <c r="S950" s="57"/>
      <c r="T950" s="57"/>
      <c r="U950" s="57"/>
      <c r="V950" s="57"/>
      <c r="W950" s="33" t="s">
        <v>73</v>
      </c>
    </row>
    <row r="951" spans="1:23" s="22" customFormat="1" x14ac:dyDescent="0.25">
      <c r="A951" s="308"/>
      <c r="B951" s="298"/>
      <c r="C951" s="298"/>
      <c r="D951" s="298"/>
      <c r="E951" s="302"/>
      <c r="F951" s="185" t="s">
        <v>50</v>
      </c>
      <c r="G951" s="186" t="s">
        <v>1302</v>
      </c>
      <c r="H951" s="185" t="s">
        <v>12</v>
      </c>
      <c r="I951" s="25">
        <v>20</v>
      </c>
      <c r="J951" s="279">
        <v>2100</v>
      </c>
      <c r="K951" s="143"/>
      <c r="L951" s="143" t="s">
        <v>13</v>
      </c>
      <c r="M951" s="143"/>
      <c r="N951" s="143"/>
      <c r="O951" s="143"/>
      <c r="P951" s="143"/>
      <c r="Q951" s="57"/>
      <c r="R951" s="57"/>
      <c r="S951" s="57"/>
      <c r="T951" s="57"/>
      <c r="U951" s="57"/>
      <c r="V951" s="57"/>
      <c r="W951" s="33" t="s">
        <v>73</v>
      </c>
    </row>
    <row r="952" spans="1:23" s="22" customFormat="1" ht="31.5" x14ac:dyDescent="0.25">
      <c r="A952" s="308"/>
      <c r="B952" s="298"/>
      <c r="C952" s="298"/>
      <c r="D952" s="298"/>
      <c r="E952" s="302"/>
      <c r="F952" s="185" t="s">
        <v>288</v>
      </c>
      <c r="G952" s="186" t="s">
        <v>1303</v>
      </c>
      <c r="H952" s="185" t="s">
        <v>12</v>
      </c>
      <c r="I952" s="25">
        <v>6</v>
      </c>
      <c r="J952" s="279">
        <v>600</v>
      </c>
      <c r="K952" s="143"/>
      <c r="L952" s="143" t="s">
        <v>13</v>
      </c>
      <c r="M952" s="143"/>
      <c r="N952" s="143"/>
      <c r="O952" s="143"/>
      <c r="P952" s="143"/>
      <c r="Q952" s="57"/>
      <c r="R952" s="57"/>
      <c r="S952" s="57"/>
      <c r="T952" s="57"/>
      <c r="U952" s="57"/>
      <c r="V952" s="57"/>
      <c r="W952" s="33" t="s">
        <v>73</v>
      </c>
    </row>
    <row r="953" spans="1:23" s="22" customFormat="1" x14ac:dyDescent="0.25">
      <c r="A953" s="308"/>
      <c r="B953" s="298"/>
      <c r="C953" s="298"/>
      <c r="D953" s="298"/>
      <c r="E953" s="302"/>
      <c r="F953" s="185" t="s">
        <v>290</v>
      </c>
      <c r="G953" s="186" t="s">
        <v>1304</v>
      </c>
      <c r="H953" s="185" t="s">
        <v>12</v>
      </c>
      <c r="I953" s="25">
        <v>26</v>
      </c>
      <c r="J953" s="279">
        <v>2900</v>
      </c>
      <c r="K953" s="143"/>
      <c r="L953" s="143" t="s">
        <v>13</v>
      </c>
      <c r="M953" s="143"/>
      <c r="N953" s="143"/>
      <c r="O953" s="143"/>
      <c r="P953" s="143"/>
      <c r="Q953" s="57"/>
      <c r="R953" s="57"/>
      <c r="S953" s="57"/>
      <c r="T953" s="57"/>
      <c r="U953" s="57"/>
      <c r="V953" s="57"/>
      <c r="W953" s="33" t="s">
        <v>73</v>
      </c>
    </row>
    <row r="954" spans="1:23" s="22" customFormat="1" x14ac:dyDescent="0.25">
      <c r="A954" s="308"/>
      <c r="B954" s="298"/>
      <c r="C954" s="298"/>
      <c r="D954" s="298"/>
      <c r="E954" s="302"/>
      <c r="F954" s="185" t="s">
        <v>292</v>
      </c>
      <c r="G954" s="186" t="s">
        <v>1305</v>
      </c>
      <c r="H954" s="185" t="s">
        <v>12</v>
      </c>
      <c r="I954" s="25">
        <v>6</v>
      </c>
      <c r="J954" s="279">
        <v>1280</v>
      </c>
      <c r="K954" s="143"/>
      <c r="L954" s="143" t="s">
        <v>13</v>
      </c>
      <c r="M954" s="143"/>
      <c r="N954" s="143"/>
      <c r="O954" s="143"/>
      <c r="P954" s="143"/>
      <c r="Q954" s="57"/>
      <c r="R954" s="57"/>
      <c r="S954" s="57"/>
      <c r="T954" s="57"/>
      <c r="U954" s="57"/>
      <c r="V954" s="57"/>
      <c r="W954" s="33" t="s">
        <v>73</v>
      </c>
    </row>
    <row r="955" spans="1:23" s="22" customFormat="1" x14ac:dyDescent="0.25">
      <c r="A955" s="308"/>
      <c r="B955" s="298"/>
      <c r="C955" s="298"/>
      <c r="D955" s="298"/>
      <c r="E955" s="302"/>
      <c r="F955" s="185" t="s">
        <v>294</v>
      </c>
      <c r="G955" s="186" t="s">
        <v>1306</v>
      </c>
      <c r="H955" s="185" t="s">
        <v>12</v>
      </c>
      <c r="I955" s="25">
        <v>40</v>
      </c>
      <c r="J955" s="279">
        <v>15800</v>
      </c>
      <c r="K955" s="143"/>
      <c r="L955" s="143" t="s">
        <v>13</v>
      </c>
      <c r="M955" s="143"/>
      <c r="N955" s="143"/>
      <c r="O955" s="143"/>
      <c r="P955" s="143"/>
      <c r="Q955" s="57"/>
      <c r="R955" s="57"/>
      <c r="S955" s="57"/>
      <c r="T955" s="57"/>
      <c r="U955" s="57"/>
      <c r="V955" s="57"/>
      <c r="W955" s="33" t="s">
        <v>73</v>
      </c>
    </row>
    <row r="956" spans="1:23" s="22" customFormat="1" ht="47.25" x14ac:dyDescent="0.25">
      <c r="A956" s="308"/>
      <c r="B956" s="298"/>
      <c r="C956" s="298"/>
      <c r="D956" s="298"/>
      <c r="E956" s="302"/>
      <c r="F956" s="185" t="s">
        <v>391</v>
      </c>
      <c r="G956" s="186" t="s">
        <v>1307</v>
      </c>
      <c r="H956" s="185" t="s">
        <v>12</v>
      </c>
      <c r="I956" s="25">
        <v>80</v>
      </c>
      <c r="J956" s="279">
        <v>5250</v>
      </c>
      <c r="K956" s="143"/>
      <c r="L956" s="143" t="s">
        <v>13</v>
      </c>
      <c r="M956" s="143"/>
      <c r="N956" s="143"/>
      <c r="O956" s="143"/>
      <c r="P956" s="143"/>
      <c r="Q956" s="57"/>
      <c r="R956" s="57"/>
      <c r="S956" s="57"/>
      <c r="T956" s="57"/>
      <c r="U956" s="57"/>
      <c r="V956" s="57"/>
      <c r="W956" s="33" t="s">
        <v>73</v>
      </c>
    </row>
    <row r="957" spans="1:23" s="22" customFormat="1" x14ac:dyDescent="0.25">
      <c r="A957" s="308"/>
      <c r="B957" s="298"/>
      <c r="C957" s="298"/>
      <c r="D957" s="298"/>
      <c r="E957" s="302"/>
      <c r="F957" s="185" t="s">
        <v>393</v>
      </c>
      <c r="G957" s="186" t="s">
        <v>1308</v>
      </c>
      <c r="H957" s="185" t="s">
        <v>12</v>
      </c>
      <c r="I957" s="25">
        <v>20</v>
      </c>
      <c r="J957" s="279">
        <v>2310</v>
      </c>
      <c r="K957" s="143"/>
      <c r="L957" s="143" t="s">
        <v>13</v>
      </c>
      <c r="M957" s="143"/>
      <c r="N957" s="143"/>
      <c r="O957" s="143"/>
      <c r="P957" s="143"/>
      <c r="Q957" s="57"/>
      <c r="R957" s="57"/>
      <c r="S957" s="57"/>
      <c r="T957" s="57"/>
      <c r="U957" s="57"/>
      <c r="V957" s="57"/>
      <c r="W957" s="33" t="s">
        <v>73</v>
      </c>
    </row>
    <row r="958" spans="1:23" s="22" customFormat="1" x14ac:dyDescent="0.25">
      <c r="A958" s="308"/>
      <c r="B958" s="298"/>
      <c r="C958" s="298"/>
      <c r="D958" s="298"/>
      <c r="E958" s="302"/>
      <c r="F958" s="185" t="s">
        <v>396</v>
      </c>
      <c r="G958" s="186" t="s">
        <v>1309</v>
      </c>
      <c r="H958" s="185" t="s">
        <v>12</v>
      </c>
      <c r="I958" s="25">
        <v>55</v>
      </c>
      <c r="J958" s="279">
        <v>12100</v>
      </c>
      <c r="K958" s="143"/>
      <c r="L958" s="143" t="s">
        <v>13</v>
      </c>
      <c r="M958" s="143"/>
      <c r="N958" s="143"/>
      <c r="O958" s="143"/>
      <c r="P958" s="143"/>
      <c r="Q958" s="57"/>
      <c r="R958" s="57"/>
      <c r="S958" s="57"/>
      <c r="T958" s="57"/>
      <c r="U958" s="57"/>
      <c r="V958" s="57"/>
      <c r="W958" s="33" t="s">
        <v>73</v>
      </c>
    </row>
    <row r="959" spans="1:23" s="22" customFormat="1" x14ac:dyDescent="0.25">
      <c r="A959" s="308"/>
      <c r="B959" s="298"/>
      <c r="C959" s="298"/>
      <c r="D959" s="298"/>
      <c r="E959" s="302"/>
      <c r="F959" s="185" t="s">
        <v>398</v>
      </c>
      <c r="G959" s="186" t="s">
        <v>1310</v>
      </c>
      <c r="H959" s="185" t="s">
        <v>12</v>
      </c>
      <c r="I959" s="25">
        <v>36</v>
      </c>
      <c r="J959" s="279">
        <v>18700</v>
      </c>
      <c r="K959" s="143"/>
      <c r="L959" s="143" t="s">
        <v>13</v>
      </c>
      <c r="M959" s="143"/>
      <c r="N959" s="143"/>
      <c r="O959" s="143"/>
      <c r="P959" s="143"/>
      <c r="Q959" s="57"/>
      <c r="R959" s="57"/>
      <c r="S959" s="57"/>
      <c r="T959" s="57"/>
      <c r="U959" s="57"/>
      <c r="V959" s="57"/>
      <c r="W959" s="33" t="s">
        <v>73</v>
      </c>
    </row>
    <row r="960" spans="1:23" s="22" customFormat="1" ht="31.5" x14ac:dyDescent="0.25">
      <c r="A960" s="308"/>
      <c r="B960" s="298"/>
      <c r="C960" s="298"/>
      <c r="D960" s="298"/>
      <c r="E960" s="302"/>
      <c r="F960" s="185" t="s">
        <v>400</v>
      </c>
      <c r="G960" s="186" t="s">
        <v>1311</v>
      </c>
      <c r="H960" s="185" t="s">
        <v>12</v>
      </c>
      <c r="I960" s="25">
        <v>10</v>
      </c>
      <c r="J960" s="279">
        <v>780</v>
      </c>
      <c r="K960" s="143"/>
      <c r="L960" s="143" t="s">
        <v>13</v>
      </c>
      <c r="M960" s="143"/>
      <c r="N960" s="143"/>
      <c r="O960" s="143"/>
      <c r="P960" s="143"/>
      <c r="Q960" s="57"/>
      <c r="R960" s="57"/>
      <c r="S960" s="57"/>
      <c r="T960" s="57"/>
      <c r="U960" s="57"/>
      <c r="V960" s="57"/>
      <c r="W960" s="33" t="s">
        <v>73</v>
      </c>
    </row>
    <row r="961" spans="1:23" s="22" customFormat="1" ht="31.5" x14ac:dyDescent="0.25">
      <c r="A961" s="308"/>
      <c r="B961" s="298"/>
      <c r="C961" s="298"/>
      <c r="D961" s="298"/>
      <c r="E961" s="302"/>
      <c r="F961" s="185" t="s">
        <v>402</v>
      </c>
      <c r="G961" s="186" t="s">
        <v>1312</v>
      </c>
      <c r="H961" s="185" t="s">
        <v>12</v>
      </c>
      <c r="I961" s="25">
        <v>80</v>
      </c>
      <c r="J961" s="279">
        <v>11000</v>
      </c>
      <c r="K961" s="143"/>
      <c r="L961" s="143" t="s">
        <v>13</v>
      </c>
      <c r="M961" s="143"/>
      <c r="N961" s="143"/>
      <c r="O961" s="143"/>
      <c r="P961" s="143"/>
      <c r="Q961" s="57"/>
      <c r="R961" s="57"/>
      <c r="S961" s="57"/>
      <c r="T961" s="57"/>
      <c r="U961" s="57"/>
      <c r="V961" s="57"/>
      <c r="W961" s="33" t="s">
        <v>73</v>
      </c>
    </row>
    <row r="962" spans="1:23" s="22" customFormat="1" x14ac:dyDescent="0.25">
      <c r="A962" s="308"/>
      <c r="B962" s="298"/>
      <c r="C962" s="298"/>
      <c r="D962" s="298"/>
      <c r="E962" s="302"/>
      <c r="F962" s="185" t="s">
        <v>404</v>
      </c>
      <c r="G962" s="186" t="s">
        <v>1313</v>
      </c>
      <c r="H962" s="185" t="s">
        <v>12</v>
      </c>
      <c r="I962" s="25">
        <v>12</v>
      </c>
      <c r="J962" s="279">
        <v>2800</v>
      </c>
      <c r="K962" s="143"/>
      <c r="L962" s="143" t="s">
        <v>13</v>
      </c>
      <c r="M962" s="143"/>
      <c r="N962" s="143"/>
      <c r="O962" s="143"/>
      <c r="P962" s="143"/>
      <c r="Q962" s="57"/>
      <c r="R962" s="57"/>
      <c r="S962" s="57"/>
      <c r="T962" s="57"/>
      <c r="U962" s="57"/>
      <c r="V962" s="57"/>
      <c r="W962" s="33" t="s">
        <v>73</v>
      </c>
    </row>
    <row r="963" spans="1:23" s="22" customFormat="1" x14ac:dyDescent="0.25">
      <c r="A963" s="308"/>
      <c r="B963" s="298"/>
      <c r="C963" s="298"/>
      <c r="D963" s="298"/>
      <c r="E963" s="302"/>
      <c r="F963" s="185" t="s">
        <v>406</v>
      </c>
      <c r="G963" s="186" t="s">
        <v>1314</v>
      </c>
      <c r="H963" s="185" t="s">
        <v>12</v>
      </c>
      <c r="I963" s="25">
        <v>150</v>
      </c>
      <c r="J963" s="279">
        <v>40000</v>
      </c>
      <c r="K963" s="143"/>
      <c r="L963" s="143" t="s">
        <v>13</v>
      </c>
      <c r="M963" s="143"/>
      <c r="N963" s="143"/>
      <c r="O963" s="143"/>
      <c r="P963" s="143"/>
      <c r="Q963" s="57"/>
      <c r="R963" s="57"/>
      <c r="S963" s="57"/>
      <c r="T963" s="57"/>
      <c r="U963" s="57"/>
      <c r="V963" s="57"/>
      <c r="W963" s="33" t="s">
        <v>73</v>
      </c>
    </row>
    <row r="964" spans="1:23" s="22" customFormat="1" ht="31.5" x14ac:dyDescent="0.25">
      <c r="A964" s="308"/>
      <c r="B964" s="298"/>
      <c r="C964" s="298"/>
      <c r="D964" s="298"/>
      <c r="E964" s="302"/>
      <c r="F964" s="185" t="s">
        <v>408</v>
      </c>
      <c r="G964" s="186" t="s">
        <v>1312</v>
      </c>
      <c r="H964" s="185" t="s">
        <v>12</v>
      </c>
      <c r="I964" s="25">
        <v>6</v>
      </c>
      <c r="J964" s="279">
        <v>1680</v>
      </c>
      <c r="K964" s="143"/>
      <c r="L964" s="143" t="s">
        <v>13</v>
      </c>
      <c r="M964" s="143"/>
      <c r="N964" s="143"/>
      <c r="O964" s="143"/>
      <c r="P964" s="143"/>
      <c r="Q964" s="57"/>
      <c r="R964" s="57"/>
      <c r="S964" s="57"/>
      <c r="T964" s="57"/>
      <c r="U964" s="57"/>
      <c r="V964" s="57"/>
      <c r="W964" s="33" t="s">
        <v>73</v>
      </c>
    </row>
    <row r="965" spans="1:23" s="22" customFormat="1" x14ac:dyDescent="0.25">
      <c r="A965" s="308"/>
      <c r="B965" s="298"/>
      <c r="C965" s="298"/>
      <c r="D965" s="298"/>
      <c r="E965" s="302"/>
      <c r="F965" s="185" t="s">
        <v>429</v>
      </c>
      <c r="G965" s="186" t="s">
        <v>1315</v>
      </c>
      <c r="H965" s="185" t="s">
        <v>12</v>
      </c>
      <c r="I965" s="25">
        <v>15</v>
      </c>
      <c r="J965" s="279">
        <v>1850</v>
      </c>
      <c r="K965" s="143"/>
      <c r="L965" s="143" t="s">
        <v>13</v>
      </c>
      <c r="M965" s="143"/>
      <c r="N965" s="143"/>
      <c r="O965" s="143"/>
      <c r="P965" s="143"/>
      <c r="Q965" s="57"/>
      <c r="R965" s="57"/>
      <c r="S965" s="57"/>
      <c r="T965" s="57"/>
      <c r="U965" s="57"/>
      <c r="V965" s="57"/>
      <c r="W965" s="33" t="s">
        <v>73</v>
      </c>
    </row>
    <row r="966" spans="1:23" s="22" customFormat="1" x14ac:dyDescent="0.25">
      <c r="A966" s="308"/>
      <c r="B966" s="298"/>
      <c r="C966" s="298"/>
      <c r="D966" s="298"/>
      <c r="E966" s="302"/>
      <c r="F966" s="185" t="s">
        <v>431</v>
      </c>
      <c r="G966" s="186" t="s">
        <v>1316</v>
      </c>
      <c r="H966" s="185" t="s">
        <v>12</v>
      </c>
      <c r="I966" s="25">
        <v>8</v>
      </c>
      <c r="J966" s="279">
        <v>1680</v>
      </c>
      <c r="K966" s="143"/>
      <c r="L966" s="143" t="s">
        <v>13</v>
      </c>
      <c r="M966" s="143"/>
      <c r="N966" s="143"/>
      <c r="O966" s="143"/>
      <c r="P966" s="143"/>
      <c r="Q966" s="57"/>
      <c r="R966" s="57"/>
      <c r="S966" s="57"/>
      <c r="T966" s="57"/>
      <c r="U966" s="57"/>
      <c r="V966" s="57"/>
      <c r="W966" s="33" t="s">
        <v>73</v>
      </c>
    </row>
    <row r="967" spans="1:23" s="22" customFormat="1" ht="31.5" x14ac:dyDescent="0.25">
      <c r="A967" s="308"/>
      <c r="B967" s="298"/>
      <c r="C967" s="298"/>
      <c r="D967" s="298"/>
      <c r="E967" s="302"/>
      <c r="F967" s="185" t="s">
        <v>433</v>
      </c>
      <c r="G967" s="186" t="s">
        <v>1317</v>
      </c>
      <c r="H967" s="185" t="s">
        <v>12</v>
      </c>
      <c r="I967" s="25">
        <v>4</v>
      </c>
      <c r="J967" s="279">
        <v>100</v>
      </c>
      <c r="K967" s="143"/>
      <c r="L967" s="143" t="s">
        <v>13</v>
      </c>
      <c r="M967" s="143"/>
      <c r="N967" s="143"/>
      <c r="O967" s="143"/>
      <c r="P967" s="143"/>
      <c r="Q967" s="57"/>
      <c r="R967" s="57"/>
      <c r="S967" s="57"/>
      <c r="T967" s="57"/>
      <c r="U967" s="57"/>
      <c r="V967" s="57"/>
      <c r="W967" s="33" t="s">
        <v>73</v>
      </c>
    </row>
    <row r="968" spans="1:23" s="22" customFormat="1" ht="47.25" x14ac:dyDescent="0.25">
      <c r="A968" s="323"/>
      <c r="B968" s="299"/>
      <c r="C968" s="299"/>
      <c r="D968" s="299"/>
      <c r="E968" s="303"/>
      <c r="F968" s="104">
        <v>1</v>
      </c>
      <c r="G968" s="24" t="s">
        <v>1318</v>
      </c>
      <c r="H968" s="104" t="s">
        <v>12</v>
      </c>
      <c r="I968" s="25">
        <v>120</v>
      </c>
      <c r="J968" s="276">
        <v>35000</v>
      </c>
      <c r="K968" s="57"/>
      <c r="L968" s="57"/>
      <c r="M968" s="57"/>
      <c r="N968" s="57"/>
      <c r="O968" s="57"/>
      <c r="P968" s="57" t="s">
        <v>13</v>
      </c>
      <c r="Q968" s="57"/>
      <c r="R968" s="57"/>
      <c r="S968" s="57"/>
      <c r="T968" s="57"/>
      <c r="U968" s="57"/>
      <c r="V968" s="57"/>
      <c r="W968" s="12" t="s">
        <v>793</v>
      </c>
    </row>
    <row r="969" spans="1:23" s="22" customFormat="1" ht="31.5" x14ac:dyDescent="0.25">
      <c r="A969" s="306" t="s">
        <v>1319</v>
      </c>
      <c r="B969" s="39" t="s">
        <v>1320</v>
      </c>
      <c r="C969" s="40" t="s">
        <v>1320</v>
      </c>
      <c r="D969" s="16" t="s">
        <v>1321</v>
      </c>
      <c r="E969" s="13" t="s">
        <v>1322</v>
      </c>
      <c r="F969" s="35"/>
      <c r="G969" s="47"/>
      <c r="H969" s="26"/>
      <c r="I969" s="37"/>
      <c r="J969" s="135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48"/>
    </row>
    <row r="970" spans="1:23" s="22" customFormat="1" ht="63" x14ac:dyDescent="0.25">
      <c r="A970" s="321"/>
      <c r="B970" s="304" t="s">
        <v>11</v>
      </c>
      <c r="C970" s="348" t="s">
        <v>11</v>
      </c>
      <c r="D970" s="301" t="s">
        <v>1323</v>
      </c>
      <c r="E970" s="340" t="s">
        <v>1324</v>
      </c>
      <c r="F970" s="7" t="s">
        <v>18</v>
      </c>
      <c r="G970" s="8" t="s">
        <v>19</v>
      </c>
      <c r="H970" s="178" t="s">
        <v>12</v>
      </c>
      <c r="I970" s="269" t="s">
        <v>20</v>
      </c>
      <c r="J970" s="275" t="s">
        <v>21</v>
      </c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 t="s">
        <v>13</v>
      </c>
      <c r="V970" s="140"/>
      <c r="W970" s="9" t="s">
        <v>22</v>
      </c>
    </row>
    <row r="971" spans="1:23" s="22" customFormat="1" x14ac:dyDescent="0.25">
      <c r="A971" s="321"/>
      <c r="B971" s="324"/>
      <c r="C971" s="349"/>
      <c r="D971" s="327"/>
      <c r="E971" s="341"/>
      <c r="F971" s="35" t="s">
        <v>23</v>
      </c>
      <c r="G971" s="47" t="s">
        <v>1325</v>
      </c>
      <c r="H971" s="26" t="s">
        <v>1326</v>
      </c>
      <c r="I971" s="37">
        <v>31750</v>
      </c>
      <c r="J971" s="135">
        <v>36000</v>
      </c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29" t="s">
        <v>1327</v>
      </c>
    </row>
    <row r="972" spans="1:23" s="22" customFormat="1" x14ac:dyDescent="0.25">
      <c r="A972" s="321"/>
      <c r="B972" s="324"/>
      <c r="C972" s="349"/>
      <c r="D972" s="327"/>
      <c r="E972" s="341"/>
      <c r="F972" s="23" t="s">
        <v>23</v>
      </c>
      <c r="G972" s="89" t="s">
        <v>1328</v>
      </c>
      <c r="H972" s="104" t="s">
        <v>12</v>
      </c>
      <c r="I972" s="25">
        <v>600</v>
      </c>
      <c r="J972" s="277">
        <v>1000</v>
      </c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12" t="s">
        <v>227</v>
      </c>
    </row>
    <row r="973" spans="1:23" s="22" customFormat="1" x14ac:dyDescent="0.25">
      <c r="A973" s="321"/>
      <c r="B973" s="324"/>
      <c r="C973" s="349"/>
      <c r="D973" s="327"/>
      <c r="E973" s="341"/>
      <c r="F973" s="23" t="s">
        <v>23</v>
      </c>
      <c r="G973" s="89" t="s">
        <v>1329</v>
      </c>
      <c r="H973" s="104" t="s">
        <v>1326</v>
      </c>
      <c r="I973" s="25">
        <v>10800</v>
      </c>
      <c r="J973" s="277">
        <v>6000</v>
      </c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12" t="s">
        <v>1330</v>
      </c>
    </row>
    <row r="974" spans="1:23" s="22" customFormat="1" x14ac:dyDescent="0.25">
      <c r="A974" s="321"/>
      <c r="B974" s="324"/>
      <c r="C974" s="349"/>
      <c r="D974" s="327"/>
      <c r="E974" s="341"/>
      <c r="F974" s="23" t="s">
        <v>26</v>
      </c>
      <c r="G974" s="89" t="s">
        <v>1325</v>
      </c>
      <c r="H974" s="104" t="s">
        <v>1326</v>
      </c>
      <c r="I974" s="25">
        <v>99000</v>
      </c>
      <c r="J974" s="277">
        <v>75000</v>
      </c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12" t="s">
        <v>1330</v>
      </c>
    </row>
    <row r="975" spans="1:23" s="22" customFormat="1" x14ac:dyDescent="0.25">
      <c r="A975" s="321"/>
      <c r="B975" s="324"/>
      <c r="C975" s="349"/>
      <c r="D975" s="327"/>
      <c r="E975" s="341"/>
      <c r="F975" s="23" t="s">
        <v>23</v>
      </c>
      <c r="G975" s="89" t="s">
        <v>1325</v>
      </c>
      <c r="H975" s="104" t="s">
        <v>1326</v>
      </c>
      <c r="I975" s="25">
        <v>25500</v>
      </c>
      <c r="J975" s="277">
        <v>28000</v>
      </c>
      <c r="K975" s="57"/>
      <c r="L975" s="57"/>
      <c r="M975" s="57"/>
      <c r="N975" s="57"/>
      <c r="O975" s="57" t="s">
        <v>13</v>
      </c>
      <c r="P975" s="57"/>
      <c r="Q975" s="57"/>
      <c r="R975" s="57"/>
      <c r="S975" s="57"/>
      <c r="T975" s="57"/>
      <c r="U975" s="57"/>
      <c r="V975" s="57"/>
      <c r="W975" s="12" t="s">
        <v>186</v>
      </c>
    </row>
    <row r="976" spans="1:23" s="22" customFormat="1" ht="47.25" x14ac:dyDescent="0.25">
      <c r="A976" s="321"/>
      <c r="B976" s="324"/>
      <c r="C976" s="349"/>
      <c r="D976" s="327"/>
      <c r="E976" s="341"/>
      <c r="F976" s="23" t="s">
        <v>64</v>
      </c>
      <c r="G976" s="24" t="s">
        <v>1331</v>
      </c>
      <c r="H976" s="104" t="s">
        <v>1332</v>
      </c>
      <c r="I976" s="25">
        <v>7000</v>
      </c>
      <c r="J976" s="277">
        <v>55000</v>
      </c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12" t="s">
        <v>807</v>
      </c>
    </row>
    <row r="977" spans="1:23" s="22" customFormat="1" ht="63" x14ac:dyDescent="0.25">
      <c r="A977" s="321"/>
      <c r="B977" s="324"/>
      <c r="C977" s="349"/>
      <c r="D977" s="327"/>
      <c r="E977" s="341"/>
      <c r="F977" s="23" t="s">
        <v>23</v>
      </c>
      <c r="G977" s="197" t="s">
        <v>1325</v>
      </c>
      <c r="H977" s="104" t="s">
        <v>1326</v>
      </c>
      <c r="I977" s="25">
        <v>25400</v>
      </c>
      <c r="J977" s="135" t="s">
        <v>21</v>
      </c>
      <c r="K977" s="57"/>
      <c r="L977" s="57" t="s">
        <v>13</v>
      </c>
      <c r="M977" s="57" t="s">
        <v>13</v>
      </c>
      <c r="N977" s="57"/>
      <c r="O977" s="57"/>
      <c r="P977" s="57"/>
      <c r="Q977" s="57"/>
      <c r="R977" s="57"/>
      <c r="S977" s="57"/>
      <c r="T977" s="57"/>
      <c r="U977" s="57"/>
      <c r="V977" s="57"/>
      <c r="W977" s="12" t="s">
        <v>1333</v>
      </c>
    </row>
    <row r="978" spans="1:23" s="22" customFormat="1" x14ac:dyDescent="0.25">
      <c r="A978" s="321"/>
      <c r="B978" s="324"/>
      <c r="C978" s="349"/>
      <c r="D978" s="327"/>
      <c r="E978" s="341"/>
      <c r="F978" s="35" t="s">
        <v>23</v>
      </c>
      <c r="G978" s="197" t="s">
        <v>1325</v>
      </c>
      <c r="H978" s="26" t="s">
        <v>1326</v>
      </c>
      <c r="I978" s="37">
        <v>17000</v>
      </c>
      <c r="J978" s="135">
        <v>12000</v>
      </c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29" t="s">
        <v>1334</v>
      </c>
    </row>
    <row r="979" spans="1:23" s="22" customFormat="1" x14ac:dyDescent="0.25">
      <c r="A979" s="321"/>
      <c r="B979" s="316"/>
      <c r="C979" s="316"/>
      <c r="D979" s="316"/>
      <c r="E979" s="296"/>
      <c r="F979" s="35" t="s">
        <v>23</v>
      </c>
      <c r="G979" s="197" t="s">
        <v>1325</v>
      </c>
      <c r="H979" s="26" t="s">
        <v>1326</v>
      </c>
      <c r="I979" s="37">
        <v>40000</v>
      </c>
      <c r="J979" s="135">
        <v>51000</v>
      </c>
      <c r="K979" s="57" t="s">
        <v>13</v>
      </c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29" t="s">
        <v>185</v>
      </c>
    </row>
    <row r="980" spans="1:23" s="22" customFormat="1" ht="63" x14ac:dyDescent="0.25">
      <c r="A980" s="342"/>
      <c r="B980" s="304" t="s">
        <v>1335</v>
      </c>
      <c r="C980" s="305" t="s">
        <v>1335</v>
      </c>
      <c r="D980" s="301" t="s">
        <v>1336</v>
      </c>
      <c r="E980" s="294" t="s">
        <v>1337</v>
      </c>
      <c r="F980" s="7" t="s">
        <v>18</v>
      </c>
      <c r="G980" s="8" t="s">
        <v>19</v>
      </c>
      <c r="H980" s="178" t="s">
        <v>12</v>
      </c>
      <c r="I980" s="269" t="s">
        <v>20</v>
      </c>
      <c r="J980" s="275" t="s">
        <v>21</v>
      </c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 t="s">
        <v>13</v>
      </c>
      <c r="V980" s="140"/>
      <c r="W980" s="9" t="s">
        <v>22</v>
      </c>
    </row>
    <row r="981" spans="1:23" s="22" customFormat="1" ht="63" x14ac:dyDescent="0.25">
      <c r="A981" s="342"/>
      <c r="B981" s="324"/>
      <c r="C981" s="326"/>
      <c r="D981" s="327"/>
      <c r="E981" s="295"/>
      <c r="F981" s="23" t="s">
        <v>23</v>
      </c>
      <c r="G981" s="48" t="s">
        <v>1338</v>
      </c>
      <c r="H981" s="104" t="s">
        <v>12</v>
      </c>
      <c r="I981" s="67">
        <v>300</v>
      </c>
      <c r="J981" s="276" t="s">
        <v>21</v>
      </c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2" t="s">
        <v>137</v>
      </c>
    </row>
    <row r="982" spans="1:23" s="22" customFormat="1" ht="63" x14ac:dyDescent="0.25">
      <c r="A982" s="342"/>
      <c r="B982" s="324"/>
      <c r="C982" s="326"/>
      <c r="D982" s="327"/>
      <c r="E982" s="295"/>
      <c r="F982" s="23" t="s">
        <v>26</v>
      </c>
      <c r="G982" s="48" t="s">
        <v>1339</v>
      </c>
      <c r="H982" s="104" t="s">
        <v>12</v>
      </c>
      <c r="I982" s="67">
        <v>300</v>
      </c>
      <c r="J982" s="276" t="s">
        <v>21</v>
      </c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2" t="s">
        <v>137</v>
      </c>
    </row>
    <row r="983" spans="1:23" s="22" customFormat="1" ht="94.5" x14ac:dyDescent="0.25">
      <c r="A983" s="342"/>
      <c r="B983" s="324"/>
      <c r="C983" s="326"/>
      <c r="D983" s="327"/>
      <c r="E983" s="295"/>
      <c r="F983" s="23" t="s">
        <v>62</v>
      </c>
      <c r="G983" s="48" t="s">
        <v>1340</v>
      </c>
      <c r="H983" s="104" t="s">
        <v>12</v>
      </c>
      <c r="I983" s="67">
        <v>300</v>
      </c>
      <c r="J983" s="276" t="s">
        <v>21</v>
      </c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2" t="s">
        <v>137</v>
      </c>
    </row>
    <row r="984" spans="1:23" s="22" customFormat="1" ht="63" x14ac:dyDescent="0.25">
      <c r="A984" s="342"/>
      <c r="B984" s="324"/>
      <c r="C984" s="326"/>
      <c r="D984" s="327"/>
      <c r="E984" s="295"/>
      <c r="F984" s="23" t="s">
        <v>64</v>
      </c>
      <c r="G984" s="48" t="s">
        <v>1341</v>
      </c>
      <c r="H984" s="104" t="s">
        <v>12</v>
      </c>
      <c r="I984" s="67">
        <v>3000</v>
      </c>
      <c r="J984" s="276" t="s">
        <v>21</v>
      </c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2" t="s">
        <v>137</v>
      </c>
    </row>
    <row r="985" spans="1:23" s="22" customFormat="1" ht="63" x14ac:dyDescent="0.25">
      <c r="A985" s="342"/>
      <c r="B985" s="324"/>
      <c r="C985" s="326"/>
      <c r="D985" s="327"/>
      <c r="E985" s="295"/>
      <c r="F985" s="23" t="s">
        <v>66</v>
      </c>
      <c r="G985" s="48" t="s">
        <v>1342</v>
      </c>
      <c r="H985" s="104" t="s">
        <v>12</v>
      </c>
      <c r="I985" s="67">
        <v>2000</v>
      </c>
      <c r="J985" s="276" t="s">
        <v>21</v>
      </c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2" t="s">
        <v>137</v>
      </c>
    </row>
    <row r="986" spans="1:23" s="22" customFormat="1" ht="110.25" x14ac:dyDescent="0.25">
      <c r="A986" s="342"/>
      <c r="B986" s="325"/>
      <c r="C986" s="325"/>
      <c r="D986" s="325"/>
      <c r="E986" s="295"/>
      <c r="F986" s="23" t="s">
        <v>23</v>
      </c>
      <c r="G986" s="51" t="s">
        <v>1343</v>
      </c>
      <c r="H986" s="104" t="s">
        <v>526</v>
      </c>
      <c r="I986" s="25">
        <v>8000</v>
      </c>
      <c r="J986" s="276">
        <v>1256000</v>
      </c>
      <c r="K986" s="57" t="s">
        <v>13</v>
      </c>
      <c r="L986" s="57" t="s">
        <v>13</v>
      </c>
      <c r="M986" s="57" t="s">
        <v>13</v>
      </c>
      <c r="N986" s="57"/>
      <c r="O986" s="57"/>
      <c r="P986" s="57"/>
      <c r="Q986" s="57"/>
      <c r="R986" s="57"/>
      <c r="S986" s="57"/>
      <c r="T986" s="57"/>
      <c r="U986" s="57"/>
      <c r="V986" s="57"/>
      <c r="W986" s="12" t="s">
        <v>52</v>
      </c>
    </row>
    <row r="987" spans="1:23" s="22" customFormat="1" ht="47.25" x14ac:dyDescent="0.25">
      <c r="A987" s="342"/>
      <c r="B987" s="325"/>
      <c r="C987" s="325"/>
      <c r="D987" s="325"/>
      <c r="E987" s="295"/>
      <c r="F987" s="23" t="s">
        <v>26</v>
      </c>
      <c r="G987" s="24" t="s">
        <v>1344</v>
      </c>
      <c r="H987" s="104" t="s">
        <v>12</v>
      </c>
      <c r="I987" s="25">
        <v>500</v>
      </c>
      <c r="J987" s="276">
        <v>345500</v>
      </c>
      <c r="K987" s="57" t="s">
        <v>13</v>
      </c>
      <c r="L987" s="57" t="s">
        <v>13</v>
      </c>
      <c r="M987" s="57" t="s">
        <v>13</v>
      </c>
      <c r="N987" s="57"/>
      <c r="O987" s="57"/>
      <c r="P987" s="57"/>
      <c r="Q987" s="57"/>
      <c r="R987" s="57"/>
      <c r="S987" s="57"/>
      <c r="T987" s="57"/>
      <c r="U987" s="57"/>
      <c r="V987" s="57"/>
      <c r="W987" s="12" t="s">
        <v>52</v>
      </c>
    </row>
    <row r="988" spans="1:23" s="22" customFormat="1" ht="31.5" x14ac:dyDescent="0.25">
      <c r="A988" s="342"/>
      <c r="B988" s="325"/>
      <c r="C988" s="325"/>
      <c r="D988" s="325"/>
      <c r="E988" s="295"/>
      <c r="F988" s="23" t="s">
        <v>62</v>
      </c>
      <c r="G988" s="24" t="s">
        <v>1345</v>
      </c>
      <c r="H988" s="104" t="s">
        <v>12</v>
      </c>
      <c r="I988" s="25">
        <v>3000</v>
      </c>
      <c r="J988" s="276">
        <v>144000</v>
      </c>
      <c r="K988" s="57" t="s">
        <v>13</v>
      </c>
      <c r="L988" s="57" t="s">
        <v>13</v>
      </c>
      <c r="M988" s="57" t="s">
        <v>13</v>
      </c>
      <c r="N988" s="57"/>
      <c r="O988" s="57"/>
      <c r="P988" s="57"/>
      <c r="Q988" s="57"/>
      <c r="R988" s="57"/>
      <c r="S988" s="57"/>
      <c r="T988" s="57"/>
      <c r="U988" s="57"/>
      <c r="V988" s="57"/>
      <c r="W988" s="12" t="s">
        <v>52</v>
      </c>
    </row>
    <row r="989" spans="1:23" s="22" customFormat="1" ht="63" x14ac:dyDescent="0.25">
      <c r="A989" s="342"/>
      <c r="B989" s="325"/>
      <c r="C989" s="325"/>
      <c r="D989" s="325"/>
      <c r="E989" s="295"/>
      <c r="F989" s="23" t="s">
        <v>64</v>
      </c>
      <c r="G989" s="24" t="s">
        <v>1346</v>
      </c>
      <c r="H989" s="104" t="s">
        <v>12</v>
      </c>
      <c r="I989" s="25">
        <v>3000</v>
      </c>
      <c r="J989" s="276">
        <v>160560</v>
      </c>
      <c r="K989" s="57" t="s">
        <v>13</v>
      </c>
      <c r="L989" s="57" t="s">
        <v>13</v>
      </c>
      <c r="M989" s="57" t="s">
        <v>13</v>
      </c>
      <c r="N989" s="57"/>
      <c r="O989" s="57"/>
      <c r="P989" s="57"/>
      <c r="Q989" s="57"/>
      <c r="R989" s="57"/>
      <c r="S989" s="57"/>
      <c r="T989" s="57"/>
      <c r="U989" s="57"/>
      <c r="V989" s="57"/>
      <c r="W989" s="12" t="s">
        <v>52</v>
      </c>
    </row>
    <row r="990" spans="1:23" s="22" customFormat="1" ht="31.5" x14ac:dyDescent="0.25">
      <c r="A990" s="342"/>
      <c r="B990" s="325"/>
      <c r="C990" s="325"/>
      <c r="D990" s="325"/>
      <c r="E990" s="295"/>
      <c r="F990" s="23" t="s">
        <v>66</v>
      </c>
      <c r="G990" s="24" t="s">
        <v>1347</v>
      </c>
      <c r="H990" s="104" t="s">
        <v>12</v>
      </c>
      <c r="I990" s="25">
        <v>500</v>
      </c>
      <c r="J990" s="276">
        <v>258000</v>
      </c>
      <c r="K990" s="57" t="s">
        <v>13</v>
      </c>
      <c r="L990" s="57" t="s">
        <v>13</v>
      </c>
      <c r="M990" s="57" t="s">
        <v>13</v>
      </c>
      <c r="N990" s="57"/>
      <c r="O990" s="57"/>
      <c r="P990" s="57"/>
      <c r="Q990" s="57"/>
      <c r="R990" s="57"/>
      <c r="S990" s="57"/>
      <c r="T990" s="57"/>
      <c r="U990" s="57"/>
      <c r="V990" s="57"/>
      <c r="W990" s="12" t="s">
        <v>52</v>
      </c>
    </row>
    <row r="991" spans="1:23" s="22" customFormat="1" ht="47.25" x14ac:dyDescent="0.25">
      <c r="A991" s="342"/>
      <c r="B991" s="325"/>
      <c r="C991" s="325"/>
      <c r="D991" s="325"/>
      <c r="E991" s="295"/>
      <c r="F991" s="23" t="s">
        <v>23</v>
      </c>
      <c r="G991" s="47" t="s">
        <v>1348</v>
      </c>
      <c r="H991" s="195" t="s">
        <v>12</v>
      </c>
      <c r="I991" s="37">
        <v>300</v>
      </c>
      <c r="J991" s="135">
        <v>14100</v>
      </c>
      <c r="K991" s="136" t="s">
        <v>13</v>
      </c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38" t="s">
        <v>44</v>
      </c>
    </row>
    <row r="992" spans="1:23" s="22" customFormat="1" ht="47.25" x14ac:dyDescent="0.25">
      <c r="A992" s="342"/>
      <c r="B992" s="325"/>
      <c r="C992" s="325"/>
      <c r="D992" s="325"/>
      <c r="E992" s="295"/>
      <c r="F992" s="23" t="s">
        <v>26</v>
      </c>
      <c r="G992" s="47" t="s">
        <v>1349</v>
      </c>
      <c r="H992" s="195" t="s">
        <v>12</v>
      </c>
      <c r="I992" s="37">
        <v>40</v>
      </c>
      <c r="J992" s="135">
        <v>10700</v>
      </c>
      <c r="K992" s="136" t="s">
        <v>13</v>
      </c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38" t="s">
        <v>44</v>
      </c>
    </row>
    <row r="993" spans="1:23" s="22" customFormat="1" ht="63" x14ac:dyDescent="0.25">
      <c r="A993" s="342"/>
      <c r="B993" s="325"/>
      <c r="C993" s="325"/>
      <c r="D993" s="325"/>
      <c r="E993" s="295"/>
      <c r="F993" s="23" t="s">
        <v>62</v>
      </c>
      <c r="G993" s="47" t="s">
        <v>1350</v>
      </c>
      <c r="H993" s="195" t="s">
        <v>12</v>
      </c>
      <c r="I993" s="37">
        <v>160</v>
      </c>
      <c r="J993" s="135">
        <v>35750</v>
      </c>
      <c r="K993" s="136" t="s">
        <v>13</v>
      </c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38" t="s">
        <v>44</v>
      </c>
    </row>
    <row r="994" spans="1:23" s="22" customFormat="1" ht="31.5" x14ac:dyDescent="0.25">
      <c r="A994" s="342"/>
      <c r="B994" s="325"/>
      <c r="C994" s="325"/>
      <c r="D994" s="325"/>
      <c r="E994" s="329"/>
      <c r="F994" s="30" t="s">
        <v>23</v>
      </c>
      <c r="G994" s="31" t="s">
        <v>1351</v>
      </c>
      <c r="H994" s="45" t="s">
        <v>12</v>
      </c>
      <c r="I994" s="32">
        <v>3000</v>
      </c>
      <c r="J994" s="205">
        <v>195000</v>
      </c>
      <c r="K994" s="137" t="s">
        <v>13</v>
      </c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33" t="s">
        <v>75</v>
      </c>
    </row>
    <row r="995" spans="1:23" s="22" customFormat="1" ht="47.25" x14ac:dyDescent="0.25">
      <c r="A995" s="342"/>
      <c r="B995" s="325"/>
      <c r="C995" s="325"/>
      <c r="D995" s="325"/>
      <c r="E995" s="329"/>
      <c r="F995" s="30" t="s">
        <v>26</v>
      </c>
      <c r="G995" s="31" t="s">
        <v>1352</v>
      </c>
      <c r="H995" s="45" t="s">
        <v>12</v>
      </c>
      <c r="I995" s="32">
        <v>2000</v>
      </c>
      <c r="J995" s="205">
        <v>70000</v>
      </c>
      <c r="K995" s="137" t="s">
        <v>13</v>
      </c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33" t="s">
        <v>75</v>
      </c>
    </row>
    <row r="996" spans="1:23" s="22" customFormat="1" ht="63" x14ac:dyDescent="0.25">
      <c r="A996" s="342"/>
      <c r="B996" s="325"/>
      <c r="C996" s="325"/>
      <c r="D996" s="325"/>
      <c r="E996" s="329"/>
      <c r="F996" s="30" t="s">
        <v>62</v>
      </c>
      <c r="G996" s="31" t="s">
        <v>1353</v>
      </c>
      <c r="H996" s="45" t="s">
        <v>12</v>
      </c>
      <c r="I996" s="32">
        <v>3000</v>
      </c>
      <c r="J996" s="205">
        <v>60000</v>
      </c>
      <c r="K996" s="137" t="s">
        <v>13</v>
      </c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33" t="s">
        <v>75</v>
      </c>
    </row>
    <row r="997" spans="1:23" s="22" customFormat="1" ht="63" x14ac:dyDescent="0.25">
      <c r="A997" s="342"/>
      <c r="B997" s="298"/>
      <c r="C997" s="298"/>
      <c r="D997" s="298"/>
      <c r="E997" s="329"/>
      <c r="F997" s="23" t="s">
        <v>23</v>
      </c>
      <c r="G997" s="89" t="s">
        <v>1354</v>
      </c>
      <c r="H997" s="104" t="s">
        <v>526</v>
      </c>
      <c r="I997" s="25">
        <v>5000</v>
      </c>
      <c r="J997" s="277">
        <v>500000</v>
      </c>
      <c r="K997" s="57" t="s">
        <v>13</v>
      </c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12" t="s">
        <v>238</v>
      </c>
    </row>
    <row r="998" spans="1:23" s="22" customFormat="1" ht="63" x14ac:dyDescent="0.25">
      <c r="A998" s="342"/>
      <c r="B998" s="298"/>
      <c r="C998" s="298"/>
      <c r="D998" s="298"/>
      <c r="E998" s="302"/>
      <c r="F998" s="30"/>
      <c r="G998" s="31" t="s">
        <v>1355</v>
      </c>
      <c r="H998" s="45" t="s">
        <v>12</v>
      </c>
      <c r="I998" s="32">
        <v>1200</v>
      </c>
      <c r="J998" s="135" t="s">
        <v>21</v>
      </c>
      <c r="K998" s="137"/>
      <c r="L998" s="137" t="s">
        <v>13</v>
      </c>
      <c r="M998" s="137" t="s">
        <v>13</v>
      </c>
      <c r="N998" s="137"/>
      <c r="O998" s="137"/>
      <c r="P998" s="137"/>
      <c r="Q998" s="137"/>
      <c r="R998" s="137"/>
      <c r="S998" s="137"/>
      <c r="T998" s="137"/>
      <c r="U998" s="137"/>
      <c r="V998" s="137"/>
      <c r="W998" s="12" t="s">
        <v>1333</v>
      </c>
    </row>
    <row r="999" spans="1:23" s="22" customFormat="1" ht="63" x14ac:dyDescent="0.25">
      <c r="A999" s="342"/>
      <c r="B999" s="298"/>
      <c r="C999" s="298"/>
      <c r="D999" s="298"/>
      <c r="E999" s="302"/>
      <c r="F999" s="30"/>
      <c r="G999" s="31" t="s">
        <v>1356</v>
      </c>
      <c r="H999" s="45" t="s">
        <v>12</v>
      </c>
      <c r="I999" s="32">
        <v>600</v>
      </c>
      <c r="J999" s="135" t="s">
        <v>21</v>
      </c>
      <c r="K999" s="137"/>
      <c r="L999" s="137" t="s">
        <v>13</v>
      </c>
      <c r="M999" s="137" t="s">
        <v>13</v>
      </c>
      <c r="N999" s="137"/>
      <c r="O999" s="137"/>
      <c r="P999" s="137"/>
      <c r="Q999" s="137"/>
      <c r="R999" s="137"/>
      <c r="S999" s="137"/>
      <c r="T999" s="137"/>
      <c r="U999" s="137"/>
      <c r="V999" s="137"/>
      <c r="W999" s="12" t="s">
        <v>1333</v>
      </c>
    </row>
    <row r="1000" spans="1:23" s="22" customFormat="1" ht="63" x14ac:dyDescent="0.25">
      <c r="A1000" s="342"/>
      <c r="B1000" s="299"/>
      <c r="C1000" s="299"/>
      <c r="D1000" s="299"/>
      <c r="E1000" s="303"/>
      <c r="F1000" s="30"/>
      <c r="G1000" s="31" t="s">
        <v>1357</v>
      </c>
      <c r="H1000" s="45" t="s">
        <v>12</v>
      </c>
      <c r="I1000" s="32">
        <v>600</v>
      </c>
      <c r="J1000" s="135" t="s">
        <v>21</v>
      </c>
      <c r="K1000" s="137"/>
      <c r="L1000" s="137" t="s">
        <v>13</v>
      </c>
      <c r="M1000" s="137" t="s">
        <v>13</v>
      </c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2" t="s">
        <v>1333</v>
      </c>
    </row>
    <row r="1001" spans="1:23" s="22" customFormat="1" ht="63" x14ac:dyDescent="0.25">
      <c r="A1001" s="342"/>
      <c r="B1001" s="304" t="s">
        <v>1358</v>
      </c>
      <c r="C1001" s="305" t="s">
        <v>1358</v>
      </c>
      <c r="D1001" s="301" t="s">
        <v>1359</v>
      </c>
      <c r="E1001" s="294" t="s">
        <v>1360</v>
      </c>
      <c r="F1001" s="7" t="s">
        <v>18</v>
      </c>
      <c r="G1001" s="8" t="s">
        <v>19</v>
      </c>
      <c r="H1001" s="178" t="s">
        <v>12</v>
      </c>
      <c r="I1001" s="269" t="s">
        <v>20</v>
      </c>
      <c r="J1001" s="275" t="s">
        <v>21</v>
      </c>
      <c r="K1001" s="140"/>
      <c r="L1001" s="140"/>
      <c r="M1001" s="140"/>
      <c r="N1001" s="140"/>
      <c r="O1001" s="140"/>
      <c r="P1001" s="140"/>
      <c r="Q1001" s="140"/>
      <c r="R1001" s="140"/>
      <c r="S1001" s="140" t="s">
        <v>13</v>
      </c>
      <c r="T1001" s="140"/>
      <c r="U1001" s="140"/>
      <c r="V1001" s="140"/>
      <c r="W1001" s="9" t="s">
        <v>22</v>
      </c>
    </row>
    <row r="1002" spans="1:23" s="22" customFormat="1" x14ac:dyDescent="0.25">
      <c r="A1002" s="339"/>
      <c r="B1002" s="298"/>
      <c r="C1002" s="298"/>
      <c r="D1002" s="298"/>
      <c r="E1002" s="302"/>
      <c r="F1002" s="30" t="s">
        <v>23</v>
      </c>
      <c r="G1002" s="99" t="s">
        <v>1361</v>
      </c>
      <c r="H1002" s="45" t="s">
        <v>12</v>
      </c>
      <c r="I1002" s="105">
        <v>23</v>
      </c>
      <c r="J1002" s="205">
        <v>3700</v>
      </c>
      <c r="K1002" s="137"/>
      <c r="L1002" s="137"/>
      <c r="M1002" s="137" t="s">
        <v>13</v>
      </c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33" t="s">
        <v>75</v>
      </c>
    </row>
    <row r="1003" spans="1:23" s="22" customFormat="1" x14ac:dyDescent="0.25">
      <c r="A1003" s="339"/>
      <c r="B1003" s="298"/>
      <c r="C1003" s="298"/>
      <c r="D1003" s="298"/>
      <c r="E1003" s="302"/>
      <c r="F1003" s="30" t="s">
        <v>26</v>
      </c>
      <c r="G1003" s="99" t="s">
        <v>1362</v>
      </c>
      <c r="H1003" s="45" t="s">
        <v>12</v>
      </c>
      <c r="I1003" s="105">
        <v>10</v>
      </c>
      <c r="J1003" s="205">
        <v>7500</v>
      </c>
      <c r="K1003" s="137"/>
      <c r="L1003" s="137"/>
      <c r="M1003" s="137" t="s">
        <v>13</v>
      </c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33" t="s">
        <v>75</v>
      </c>
    </row>
    <row r="1004" spans="1:23" s="22" customFormat="1" x14ac:dyDescent="0.25">
      <c r="A1004" s="339"/>
      <c r="B1004" s="298"/>
      <c r="C1004" s="298"/>
      <c r="D1004" s="298"/>
      <c r="E1004" s="302"/>
      <c r="F1004" s="30" t="s">
        <v>62</v>
      </c>
      <c r="G1004" s="99" t="s">
        <v>1363</v>
      </c>
      <c r="H1004" s="45" t="s">
        <v>12</v>
      </c>
      <c r="I1004" s="105">
        <v>10</v>
      </c>
      <c r="J1004" s="205">
        <v>8000</v>
      </c>
      <c r="K1004" s="137"/>
      <c r="L1004" s="137"/>
      <c r="M1004" s="137" t="s">
        <v>13</v>
      </c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33" t="s">
        <v>75</v>
      </c>
    </row>
    <row r="1005" spans="1:23" s="22" customFormat="1" x14ac:dyDescent="0.25">
      <c r="A1005" s="323"/>
      <c r="B1005" s="299"/>
      <c r="C1005" s="299"/>
      <c r="D1005" s="299"/>
      <c r="E1005" s="303"/>
      <c r="F1005" s="30" t="s">
        <v>64</v>
      </c>
      <c r="G1005" s="99" t="s">
        <v>1364</v>
      </c>
      <c r="H1005" s="45" t="s">
        <v>12</v>
      </c>
      <c r="I1005" s="105">
        <v>10</v>
      </c>
      <c r="J1005" s="205">
        <v>8000</v>
      </c>
      <c r="K1005" s="137"/>
      <c r="L1005" s="137"/>
      <c r="M1005" s="137" t="s">
        <v>13</v>
      </c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33" t="s">
        <v>75</v>
      </c>
    </row>
    <row r="1006" spans="1:23" s="22" customFormat="1" ht="63" x14ac:dyDescent="0.25">
      <c r="A1006" s="306" t="s">
        <v>1365</v>
      </c>
      <c r="B1006" s="331" t="s">
        <v>1366</v>
      </c>
      <c r="C1006" s="332" t="s">
        <v>1366</v>
      </c>
      <c r="D1006" s="313" t="s">
        <v>1367</v>
      </c>
      <c r="E1006" s="294" t="s">
        <v>1368</v>
      </c>
      <c r="F1006" s="7" t="s">
        <v>18</v>
      </c>
      <c r="G1006" s="8" t="s">
        <v>19</v>
      </c>
      <c r="H1006" s="178" t="s">
        <v>12</v>
      </c>
      <c r="I1006" s="269" t="s">
        <v>20</v>
      </c>
      <c r="J1006" s="275" t="s">
        <v>21</v>
      </c>
      <c r="K1006" s="140"/>
      <c r="L1006" s="140"/>
      <c r="M1006" s="140"/>
      <c r="N1006" s="140"/>
      <c r="O1006" s="140"/>
      <c r="P1006" s="140"/>
      <c r="Q1006" s="140"/>
      <c r="R1006" s="140"/>
      <c r="S1006" s="140" t="s">
        <v>13</v>
      </c>
      <c r="T1006" s="140"/>
      <c r="U1006" s="140"/>
      <c r="V1006" s="140"/>
      <c r="W1006" s="9" t="s">
        <v>22</v>
      </c>
    </row>
    <row r="1007" spans="1:23" s="22" customFormat="1" ht="47.25" x14ac:dyDescent="0.25">
      <c r="A1007" s="321"/>
      <c r="B1007" s="331"/>
      <c r="C1007" s="332"/>
      <c r="D1007" s="313"/>
      <c r="E1007" s="295"/>
      <c r="F1007" s="23" t="s">
        <v>23</v>
      </c>
      <c r="G1007" s="90" t="s">
        <v>1369</v>
      </c>
      <c r="H1007" s="104" t="s">
        <v>12</v>
      </c>
      <c r="I1007" s="25">
        <v>1200</v>
      </c>
      <c r="J1007" s="276">
        <v>2000</v>
      </c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2" t="s">
        <v>137</v>
      </c>
    </row>
    <row r="1008" spans="1:23" s="22" customFormat="1" ht="31.5" x14ac:dyDescent="0.25">
      <c r="A1008" s="321"/>
      <c r="B1008" s="331"/>
      <c r="C1008" s="332"/>
      <c r="D1008" s="313"/>
      <c r="E1008" s="329"/>
      <c r="F1008" s="91" t="s">
        <v>23</v>
      </c>
      <c r="G1008" s="92" t="s">
        <v>1370</v>
      </c>
      <c r="H1008" s="60" t="s">
        <v>12</v>
      </c>
      <c r="I1008" s="67">
        <v>120</v>
      </c>
      <c r="J1008" s="278">
        <v>400</v>
      </c>
      <c r="K1008" s="57"/>
      <c r="L1008" s="57" t="s">
        <v>13</v>
      </c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12" t="s">
        <v>49</v>
      </c>
    </row>
    <row r="1009" spans="1:23" s="22" customFormat="1" ht="31.5" x14ac:dyDescent="0.25">
      <c r="A1009" s="321"/>
      <c r="B1009" s="331"/>
      <c r="C1009" s="332"/>
      <c r="D1009" s="313"/>
      <c r="E1009" s="329"/>
      <c r="F1009" s="91" t="s">
        <v>23</v>
      </c>
      <c r="G1009" s="92" t="s">
        <v>1371</v>
      </c>
      <c r="H1009" s="60" t="s">
        <v>12</v>
      </c>
      <c r="I1009" s="67">
        <v>20</v>
      </c>
      <c r="J1009" s="278">
        <v>950</v>
      </c>
      <c r="K1009" s="57"/>
      <c r="L1009" s="57" t="s">
        <v>13</v>
      </c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12" t="s">
        <v>49</v>
      </c>
    </row>
    <row r="1010" spans="1:23" s="22" customFormat="1" ht="31.5" x14ac:dyDescent="0.25">
      <c r="A1010" s="321"/>
      <c r="B1010" s="331"/>
      <c r="C1010" s="332"/>
      <c r="D1010" s="313"/>
      <c r="E1010" s="329"/>
      <c r="F1010" s="91" t="s">
        <v>26</v>
      </c>
      <c r="G1010" s="92" t="s">
        <v>1372</v>
      </c>
      <c r="H1010" s="60" t="s">
        <v>12</v>
      </c>
      <c r="I1010" s="67">
        <v>4000</v>
      </c>
      <c r="J1010" s="278">
        <v>23000</v>
      </c>
      <c r="K1010" s="57"/>
      <c r="L1010" s="57" t="s">
        <v>13</v>
      </c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12" t="s">
        <v>49</v>
      </c>
    </row>
    <row r="1011" spans="1:23" s="22" customFormat="1" ht="47.25" x14ac:dyDescent="0.25">
      <c r="A1011" s="321"/>
      <c r="B1011" s="331"/>
      <c r="C1011" s="332"/>
      <c r="D1011" s="313"/>
      <c r="E1011" s="329"/>
      <c r="F1011" s="35">
        <v>1</v>
      </c>
      <c r="G1011" s="47" t="s">
        <v>1373</v>
      </c>
      <c r="H1011" s="195" t="s">
        <v>12</v>
      </c>
      <c r="I1011" s="37">
        <v>6000</v>
      </c>
      <c r="J1011" s="135">
        <v>10000</v>
      </c>
      <c r="K1011" s="136" t="s">
        <v>13</v>
      </c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38" t="s">
        <v>44</v>
      </c>
    </row>
    <row r="1012" spans="1:23" s="22" customFormat="1" ht="47.25" x14ac:dyDescent="0.25">
      <c r="A1012" s="321"/>
      <c r="B1012" s="331"/>
      <c r="C1012" s="332"/>
      <c r="D1012" s="313"/>
      <c r="E1012" s="329"/>
      <c r="F1012" s="35">
        <v>2</v>
      </c>
      <c r="G1012" s="47" t="s">
        <v>1374</v>
      </c>
      <c r="H1012" s="195" t="s">
        <v>12</v>
      </c>
      <c r="I1012" s="37">
        <v>300</v>
      </c>
      <c r="J1012" s="135">
        <v>3000</v>
      </c>
      <c r="K1012" s="136" t="s">
        <v>13</v>
      </c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38" t="s">
        <v>44</v>
      </c>
    </row>
    <row r="1013" spans="1:23" s="22" customFormat="1" ht="63" x14ac:dyDescent="0.25">
      <c r="A1013" s="321"/>
      <c r="B1013" s="331"/>
      <c r="C1013" s="332"/>
      <c r="D1013" s="313"/>
      <c r="E1013" s="302"/>
      <c r="F1013" s="23" t="s">
        <v>23</v>
      </c>
      <c r="G1013" s="24" t="s">
        <v>1375</v>
      </c>
      <c r="H1013" s="104" t="s">
        <v>12</v>
      </c>
      <c r="I1013" s="25">
        <v>4000</v>
      </c>
      <c r="J1013" s="276">
        <v>3000</v>
      </c>
      <c r="K1013" s="57" t="s">
        <v>13</v>
      </c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2" t="s">
        <v>96</v>
      </c>
    </row>
    <row r="1014" spans="1:23" s="22" customFormat="1" ht="63" x14ac:dyDescent="0.25">
      <c r="A1014" s="321"/>
      <c r="B1014" s="331"/>
      <c r="C1014" s="332"/>
      <c r="D1014" s="313"/>
      <c r="E1014" s="302"/>
      <c r="F1014" s="23" t="s">
        <v>26</v>
      </c>
      <c r="G1014" s="24" t="s">
        <v>1376</v>
      </c>
      <c r="H1014" s="104" t="s">
        <v>12</v>
      </c>
      <c r="I1014" s="25">
        <v>8000</v>
      </c>
      <c r="J1014" s="276">
        <v>5000</v>
      </c>
      <c r="K1014" s="57" t="s">
        <v>13</v>
      </c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2" t="s">
        <v>96</v>
      </c>
    </row>
    <row r="1015" spans="1:23" s="22" customFormat="1" ht="63" x14ac:dyDescent="0.25">
      <c r="A1015" s="321"/>
      <c r="B1015" s="331"/>
      <c r="C1015" s="332"/>
      <c r="D1015" s="313"/>
      <c r="E1015" s="302"/>
      <c r="F1015" s="35" t="s">
        <v>23</v>
      </c>
      <c r="G1015" s="36" t="s">
        <v>1377</v>
      </c>
      <c r="H1015" s="26" t="s">
        <v>12</v>
      </c>
      <c r="I1015" s="37">
        <v>60000</v>
      </c>
      <c r="J1015" s="135">
        <v>10000</v>
      </c>
      <c r="K1015" s="57" t="s">
        <v>13</v>
      </c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38" t="s">
        <v>113</v>
      </c>
    </row>
    <row r="1016" spans="1:23" s="22" customFormat="1" ht="63" x14ac:dyDescent="0.25">
      <c r="A1016" s="321"/>
      <c r="B1016" s="331"/>
      <c r="C1016" s="332"/>
      <c r="D1016" s="313"/>
      <c r="E1016" s="302"/>
      <c r="F1016" s="35" t="s">
        <v>26</v>
      </c>
      <c r="G1016" s="36" t="s">
        <v>1378</v>
      </c>
      <c r="H1016" s="26" t="s">
        <v>12</v>
      </c>
      <c r="I1016" s="37">
        <v>5000</v>
      </c>
      <c r="J1016" s="135">
        <v>1980</v>
      </c>
      <c r="K1016" s="57" t="s">
        <v>13</v>
      </c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38" t="s">
        <v>113</v>
      </c>
    </row>
    <row r="1017" spans="1:23" s="22" customFormat="1" ht="63" x14ac:dyDescent="0.25">
      <c r="A1017" s="321"/>
      <c r="B1017" s="331"/>
      <c r="C1017" s="332"/>
      <c r="D1017" s="313"/>
      <c r="E1017" s="303"/>
      <c r="F1017" s="35" t="s">
        <v>62</v>
      </c>
      <c r="G1017" s="36" t="s">
        <v>1379</v>
      </c>
      <c r="H1017" s="26" t="s">
        <v>12</v>
      </c>
      <c r="I1017" s="37">
        <v>240</v>
      </c>
      <c r="J1017" s="135">
        <v>660</v>
      </c>
      <c r="K1017" s="57" t="s">
        <v>13</v>
      </c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38" t="s">
        <v>113</v>
      </c>
    </row>
    <row r="1018" spans="1:23" s="22" customFormat="1" ht="63" x14ac:dyDescent="0.25">
      <c r="A1018" s="321"/>
      <c r="B1018" s="310"/>
      <c r="C1018" s="312"/>
      <c r="D1018" s="314"/>
      <c r="E1018" s="13" t="s">
        <v>1380</v>
      </c>
      <c r="F1018" s="7" t="s">
        <v>18</v>
      </c>
      <c r="G1018" s="8" t="s">
        <v>19</v>
      </c>
      <c r="H1018" s="178" t="s">
        <v>12</v>
      </c>
      <c r="I1018" s="269" t="s">
        <v>20</v>
      </c>
      <c r="J1018" s="275" t="s">
        <v>21</v>
      </c>
      <c r="K1018" s="140"/>
      <c r="L1018" s="140"/>
      <c r="M1018" s="140"/>
      <c r="N1018" s="140"/>
      <c r="O1018" s="140"/>
      <c r="P1018" s="140"/>
      <c r="Q1018" s="140"/>
      <c r="R1018" s="140"/>
      <c r="S1018" s="140" t="s">
        <v>13</v>
      </c>
      <c r="T1018" s="140"/>
      <c r="U1018" s="140"/>
      <c r="V1018" s="140"/>
      <c r="W1018" s="9" t="s">
        <v>22</v>
      </c>
    </row>
    <row r="1019" spans="1:23" s="22" customFormat="1" ht="63" x14ac:dyDescent="0.25">
      <c r="A1019" s="342"/>
      <c r="B1019" s="304" t="s">
        <v>1381</v>
      </c>
      <c r="C1019" s="305" t="s">
        <v>1381</v>
      </c>
      <c r="D1019" s="301" t="s">
        <v>1382</v>
      </c>
      <c r="E1019" s="93" t="s">
        <v>1383</v>
      </c>
      <c r="F1019" s="7" t="s">
        <v>18</v>
      </c>
      <c r="G1019" s="8" t="s">
        <v>19</v>
      </c>
      <c r="H1019" s="178" t="s">
        <v>12</v>
      </c>
      <c r="I1019" s="269" t="s">
        <v>20</v>
      </c>
      <c r="J1019" s="275" t="s">
        <v>21</v>
      </c>
      <c r="K1019" s="140"/>
      <c r="L1019" s="140"/>
      <c r="M1019" s="140"/>
      <c r="N1019" s="140"/>
      <c r="O1019" s="140"/>
      <c r="P1019" s="140"/>
      <c r="Q1019" s="140"/>
      <c r="R1019" s="140"/>
      <c r="S1019" s="140"/>
      <c r="T1019" s="140" t="s">
        <v>13</v>
      </c>
      <c r="U1019" s="140"/>
      <c r="V1019" s="140"/>
      <c r="W1019" s="9" t="s">
        <v>22</v>
      </c>
    </row>
    <row r="1020" spans="1:23" s="22" customFormat="1" ht="63" x14ac:dyDescent="0.25">
      <c r="A1020" s="342"/>
      <c r="B1020" s="318"/>
      <c r="C1020" s="319"/>
      <c r="D1020" s="320"/>
      <c r="E1020" s="93" t="s">
        <v>1384</v>
      </c>
      <c r="F1020" s="7" t="s">
        <v>18</v>
      </c>
      <c r="G1020" s="8" t="s">
        <v>19</v>
      </c>
      <c r="H1020" s="178" t="s">
        <v>12</v>
      </c>
      <c r="I1020" s="269" t="s">
        <v>20</v>
      </c>
      <c r="J1020" s="275" t="s">
        <v>21</v>
      </c>
      <c r="K1020" s="140"/>
      <c r="L1020" s="140"/>
      <c r="M1020" s="140"/>
      <c r="N1020" s="140"/>
      <c r="O1020" s="140"/>
      <c r="P1020" s="140"/>
      <c r="Q1020" s="140"/>
      <c r="R1020" s="140"/>
      <c r="S1020" s="140"/>
      <c r="T1020" s="140"/>
      <c r="U1020" s="140" t="s">
        <v>13</v>
      </c>
      <c r="V1020" s="140"/>
      <c r="W1020" s="9" t="s">
        <v>22</v>
      </c>
    </row>
    <row r="1021" spans="1:23" s="22" customFormat="1" ht="63" x14ac:dyDescent="0.25">
      <c r="A1021" s="342"/>
      <c r="B1021" s="318"/>
      <c r="C1021" s="319"/>
      <c r="D1021" s="320"/>
      <c r="E1021" s="328" t="s">
        <v>1385</v>
      </c>
      <c r="F1021" s="7" t="s">
        <v>18</v>
      </c>
      <c r="G1021" s="8" t="s">
        <v>19</v>
      </c>
      <c r="H1021" s="178" t="s">
        <v>12</v>
      </c>
      <c r="I1021" s="269" t="s">
        <v>20</v>
      </c>
      <c r="J1021" s="275" t="s">
        <v>21</v>
      </c>
      <c r="K1021" s="140" t="s">
        <v>13</v>
      </c>
      <c r="L1021" s="140"/>
      <c r="M1021" s="140"/>
      <c r="N1021" s="140"/>
      <c r="O1021" s="140"/>
      <c r="P1021" s="140"/>
      <c r="Q1021" s="140"/>
      <c r="R1021" s="140"/>
      <c r="S1021" s="140"/>
      <c r="T1021" s="140"/>
      <c r="U1021" s="140"/>
      <c r="V1021" s="140"/>
      <c r="W1021" s="9" t="s">
        <v>22</v>
      </c>
    </row>
    <row r="1022" spans="1:23" s="22" customFormat="1" ht="47.25" x14ac:dyDescent="0.25">
      <c r="A1022" s="342"/>
      <c r="B1022" s="318"/>
      <c r="C1022" s="319"/>
      <c r="D1022" s="320"/>
      <c r="E1022" s="302"/>
      <c r="F1022" s="23" t="s">
        <v>23</v>
      </c>
      <c r="G1022" s="24" t="s">
        <v>1386</v>
      </c>
      <c r="H1022" s="104" t="s">
        <v>1387</v>
      </c>
      <c r="I1022" s="25">
        <v>25</v>
      </c>
      <c r="J1022" s="276">
        <v>200</v>
      </c>
      <c r="K1022" s="57" t="s">
        <v>13</v>
      </c>
      <c r="L1022" s="163"/>
      <c r="M1022" s="163"/>
      <c r="N1022" s="163"/>
      <c r="O1022" s="163"/>
      <c r="P1022" s="163"/>
      <c r="Q1022" s="163"/>
      <c r="R1022" s="163"/>
      <c r="S1022" s="163"/>
      <c r="T1022" s="163"/>
      <c r="U1022" s="163"/>
      <c r="V1022" s="163"/>
      <c r="W1022" s="12" t="s">
        <v>96</v>
      </c>
    </row>
    <row r="1023" spans="1:23" s="22" customFormat="1" ht="63" x14ac:dyDescent="0.25">
      <c r="A1023" s="342"/>
      <c r="B1023" s="318"/>
      <c r="C1023" s="319"/>
      <c r="D1023" s="320"/>
      <c r="E1023" s="302"/>
      <c r="F1023" s="23" t="s">
        <v>26</v>
      </c>
      <c r="G1023" s="24" t="s">
        <v>1388</v>
      </c>
      <c r="H1023" s="104" t="s">
        <v>1387</v>
      </c>
      <c r="I1023" s="25">
        <v>425</v>
      </c>
      <c r="J1023" s="276">
        <v>8000</v>
      </c>
      <c r="K1023" s="57" t="s">
        <v>13</v>
      </c>
      <c r="L1023" s="163"/>
      <c r="M1023" s="163"/>
      <c r="N1023" s="163"/>
      <c r="O1023" s="163"/>
      <c r="P1023" s="163"/>
      <c r="Q1023" s="163"/>
      <c r="R1023" s="163"/>
      <c r="S1023" s="163"/>
      <c r="T1023" s="163"/>
      <c r="U1023" s="163"/>
      <c r="V1023" s="163"/>
      <c r="W1023" s="12" t="s">
        <v>96</v>
      </c>
    </row>
    <row r="1024" spans="1:23" s="22" customFormat="1" ht="63" x14ac:dyDescent="0.25">
      <c r="A1024" s="342"/>
      <c r="B1024" s="318"/>
      <c r="C1024" s="319"/>
      <c r="D1024" s="320"/>
      <c r="E1024" s="302"/>
      <c r="F1024" s="23" t="s">
        <v>62</v>
      </c>
      <c r="G1024" s="24" t="s">
        <v>1389</v>
      </c>
      <c r="H1024" s="104" t="s">
        <v>1387</v>
      </c>
      <c r="I1024" s="25">
        <v>830</v>
      </c>
      <c r="J1024" s="276">
        <v>15000</v>
      </c>
      <c r="K1024" s="57" t="s">
        <v>13</v>
      </c>
      <c r="L1024" s="163"/>
      <c r="M1024" s="163"/>
      <c r="N1024" s="163"/>
      <c r="O1024" s="163"/>
      <c r="P1024" s="163"/>
      <c r="Q1024" s="163"/>
      <c r="R1024" s="163"/>
      <c r="S1024" s="163"/>
      <c r="T1024" s="163"/>
      <c r="U1024" s="163"/>
      <c r="V1024" s="163"/>
      <c r="W1024" s="12" t="s">
        <v>96</v>
      </c>
    </row>
    <row r="1025" spans="1:23" s="22" customFormat="1" ht="63" x14ac:dyDescent="0.25">
      <c r="A1025" s="342"/>
      <c r="B1025" s="318"/>
      <c r="C1025" s="319"/>
      <c r="D1025" s="320"/>
      <c r="E1025" s="302"/>
      <c r="F1025" s="23" t="s">
        <v>64</v>
      </c>
      <c r="G1025" s="24" t="s">
        <v>1390</v>
      </c>
      <c r="H1025" s="104" t="s">
        <v>1387</v>
      </c>
      <c r="I1025" s="25">
        <v>2020</v>
      </c>
      <c r="J1025" s="276">
        <v>40000</v>
      </c>
      <c r="K1025" s="57" t="s">
        <v>13</v>
      </c>
      <c r="L1025" s="163"/>
      <c r="M1025" s="163"/>
      <c r="N1025" s="163"/>
      <c r="O1025" s="163"/>
      <c r="P1025" s="163"/>
      <c r="Q1025" s="163"/>
      <c r="R1025" s="163"/>
      <c r="S1025" s="163"/>
      <c r="T1025" s="163"/>
      <c r="U1025" s="163"/>
      <c r="V1025" s="163"/>
      <c r="W1025" s="12" t="s">
        <v>96</v>
      </c>
    </row>
    <row r="1026" spans="1:23" s="22" customFormat="1" ht="63" x14ac:dyDescent="0.25">
      <c r="A1026" s="342"/>
      <c r="B1026" s="318"/>
      <c r="C1026" s="319"/>
      <c r="D1026" s="320"/>
      <c r="E1026" s="302"/>
      <c r="F1026" s="23" t="s">
        <v>66</v>
      </c>
      <c r="G1026" s="24" t="s">
        <v>1391</v>
      </c>
      <c r="H1026" s="104" t="s">
        <v>1387</v>
      </c>
      <c r="I1026" s="25">
        <v>230</v>
      </c>
      <c r="J1026" s="276">
        <v>5000</v>
      </c>
      <c r="K1026" s="57" t="s">
        <v>13</v>
      </c>
      <c r="L1026" s="163"/>
      <c r="M1026" s="163"/>
      <c r="N1026" s="163"/>
      <c r="O1026" s="163"/>
      <c r="P1026" s="163"/>
      <c r="Q1026" s="163"/>
      <c r="R1026" s="163"/>
      <c r="S1026" s="163"/>
      <c r="T1026" s="163"/>
      <c r="U1026" s="163"/>
      <c r="V1026" s="163"/>
      <c r="W1026" s="12" t="s">
        <v>96</v>
      </c>
    </row>
    <row r="1027" spans="1:23" s="22" customFormat="1" ht="47.25" x14ac:dyDescent="0.25">
      <c r="A1027" s="342"/>
      <c r="B1027" s="318"/>
      <c r="C1027" s="319"/>
      <c r="D1027" s="320"/>
      <c r="E1027" s="302"/>
      <c r="F1027" s="23" t="s">
        <v>68</v>
      </c>
      <c r="G1027" s="24" t="s">
        <v>1392</v>
      </c>
      <c r="H1027" s="104" t="s">
        <v>1393</v>
      </c>
      <c r="I1027" s="25">
        <v>8</v>
      </c>
      <c r="J1027" s="276">
        <v>1500</v>
      </c>
      <c r="K1027" s="57" t="s">
        <v>13</v>
      </c>
      <c r="L1027" s="163"/>
      <c r="M1027" s="163"/>
      <c r="N1027" s="163"/>
      <c r="O1027" s="163"/>
      <c r="P1027" s="163"/>
      <c r="Q1027" s="163"/>
      <c r="R1027" s="163"/>
      <c r="S1027" s="163"/>
      <c r="T1027" s="163"/>
      <c r="U1027" s="163"/>
      <c r="V1027" s="163"/>
      <c r="W1027" s="12" t="s">
        <v>96</v>
      </c>
    </row>
    <row r="1028" spans="1:23" s="22" customFormat="1" ht="47.25" x14ac:dyDescent="0.25">
      <c r="A1028" s="342"/>
      <c r="B1028" s="318"/>
      <c r="C1028" s="319"/>
      <c r="D1028" s="320"/>
      <c r="E1028" s="302"/>
      <c r="F1028" s="23" t="s">
        <v>70</v>
      </c>
      <c r="G1028" s="24" t="s">
        <v>1394</v>
      </c>
      <c r="H1028" s="104" t="s">
        <v>1393</v>
      </c>
      <c r="I1028" s="25">
        <v>8</v>
      </c>
      <c r="J1028" s="276">
        <v>2000</v>
      </c>
      <c r="K1028" s="57" t="s">
        <v>13</v>
      </c>
      <c r="L1028" s="163"/>
      <c r="M1028" s="163"/>
      <c r="N1028" s="163"/>
      <c r="O1028" s="163"/>
      <c r="P1028" s="163"/>
      <c r="Q1028" s="163"/>
      <c r="R1028" s="163"/>
      <c r="S1028" s="163"/>
      <c r="T1028" s="163"/>
      <c r="U1028" s="163"/>
      <c r="V1028" s="163"/>
      <c r="W1028" s="12" t="s">
        <v>96</v>
      </c>
    </row>
    <row r="1029" spans="1:23" s="22" customFormat="1" ht="78.75" x14ac:dyDescent="0.25">
      <c r="A1029" s="342"/>
      <c r="B1029" s="318"/>
      <c r="C1029" s="319"/>
      <c r="D1029" s="320"/>
      <c r="E1029" s="302"/>
      <c r="F1029" s="23" t="s">
        <v>23</v>
      </c>
      <c r="G1029" s="186" t="s">
        <v>1395</v>
      </c>
      <c r="H1029" s="185" t="s">
        <v>1396</v>
      </c>
      <c r="I1029" s="25">
        <v>6</v>
      </c>
      <c r="J1029" s="279">
        <v>13810</v>
      </c>
      <c r="K1029" s="143"/>
      <c r="L1029" s="143" t="s">
        <v>13</v>
      </c>
      <c r="M1029" s="150"/>
      <c r="N1029" s="143"/>
      <c r="O1029" s="143"/>
      <c r="P1029" s="143"/>
      <c r="Q1029" s="143"/>
      <c r="R1029" s="143"/>
      <c r="S1029" s="143"/>
      <c r="T1029" s="143"/>
      <c r="U1029" s="143"/>
      <c r="V1029" s="143"/>
      <c r="W1029" s="33" t="s">
        <v>73</v>
      </c>
    </row>
    <row r="1030" spans="1:23" s="22" customFormat="1" ht="78.75" x14ac:dyDescent="0.25">
      <c r="A1030" s="342"/>
      <c r="B1030" s="318"/>
      <c r="C1030" s="319"/>
      <c r="D1030" s="320"/>
      <c r="E1030" s="303"/>
      <c r="F1030" s="23" t="s">
        <v>26</v>
      </c>
      <c r="G1030" s="186" t="s">
        <v>1395</v>
      </c>
      <c r="H1030" s="185" t="s">
        <v>1396</v>
      </c>
      <c r="I1030" s="25">
        <v>6</v>
      </c>
      <c r="J1030" s="279">
        <v>2255</v>
      </c>
      <c r="K1030" s="143"/>
      <c r="L1030" s="143" t="s">
        <v>13</v>
      </c>
      <c r="M1030" s="150"/>
      <c r="N1030" s="143"/>
      <c r="O1030" s="143"/>
      <c r="P1030" s="143"/>
      <c r="Q1030" s="143"/>
      <c r="R1030" s="143"/>
      <c r="S1030" s="143"/>
      <c r="T1030" s="143"/>
      <c r="U1030" s="143"/>
      <c r="V1030" s="143"/>
      <c r="W1030" s="33" t="s">
        <v>73</v>
      </c>
    </row>
    <row r="1031" spans="1:23" s="22" customFormat="1" ht="63" x14ac:dyDescent="0.25">
      <c r="A1031" s="342"/>
      <c r="B1031" s="318"/>
      <c r="C1031" s="319"/>
      <c r="D1031" s="320"/>
      <c r="E1031" s="328" t="s">
        <v>1397</v>
      </c>
      <c r="F1031" s="7" t="s">
        <v>18</v>
      </c>
      <c r="G1031" s="8" t="s">
        <v>19</v>
      </c>
      <c r="H1031" s="178" t="s">
        <v>12</v>
      </c>
      <c r="I1031" s="269" t="s">
        <v>20</v>
      </c>
      <c r="J1031" s="275" t="s">
        <v>21</v>
      </c>
      <c r="K1031" s="140"/>
      <c r="L1031" s="140"/>
      <c r="M1031" s="140" t="s">
        <v>13</v>
      </c>
      <c r="N1031" s="140"/>
      <c r="O1031" s="140"/>
      <c r="P1031" s="140"/>
      <c r="Q1031" s="140"/>
      <c r="R1031" s="140"/>
      <c r="S1031" s="140"/>
      <c r="T1031" s="140"/>
      <c r="U1031" s="140"/>
      <c r="V1031" s="140"/>
      <c r="W1031" s="9" t="s">
        <v>22</v>
      </c>
    </row>
    <row r="1032" spans="1:23" s="22" customFormat="1" ht="78.75" x14ac:dyDescent="0.25">
      <c r="A1032" s="342"/>
      <c r="B1032" s="299"/>
      <c r="C1032" s="299"/>
      <c r="D1032" s="299"/>
      <c r="E1032" s="303"/>
      <c r="F1032" s="35">
        <v>1</v>
      </c>
      <c r="G1032" s="47" t="s">
        <v>1398</v>
      </c>
      <c r="H1032" s="195" t="s">
        <v>12</v>
      </c>
      <c r="I1032" s="37">
        <v>50</v>
      </c>
      <c r="J1032" s="135">
        <v>10000</v>
      </c>
      <c r="K1032" s="136" t="s">
        <v>13</v>
      </c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  <c r="V1032" s="57"/>
      <c r="W1032" s="38" t="s">
        <v>44</v>
      </c>
    </row>
    <row r="1033" spans="1:23" s="22" customFormat="1" ht="63" x14ac:dyDescent="0.25">
      <c r="A1033" s="342"/>
      <c r="B1033" s="304" t="s">
        <v>1399</v>
      </c>
      <c r="C1033" s="305" t="s">
        <v>1399</v>
      </c>
      <c r="D1033" s="330" t="s">
        <v>1400</v>
      </c>
      <c r="E1033" s="294" t="s">
        <v>1401</v>
      </c>
      <c r="F1033" s="7" t="s">
        <v>18</v>
      </c>
      <c r="G1033" s="8" t="s">
        <v>19</v>
      </c>
      <c r="H1033" s="178" t="s">
        <v>12</v>
      </c>
      <c r="I1033" s="269" t="s">
        <v>20</v>
      </c>
      <c r="J1033" s="275" t="s">
        <v>21</v>
      </c>
      <c r="K1033" s="140" t="s">
        <v>13</v>
      </c>
      <c r="L1033" s="140"/>
      <c r="M1033" s="140"/>
      <c r="N1033" s="140"/>
      <c r="O1033" s="140"/>
      <c r="P1033" s="140"/>
      <c r="Q1033" s="140"/>
      <c r="R1033" s="140"/>
      <c r="S1033" s="140"/>
      <c r="T1033" s="140"/>
      <c r="U1033" s="140"/>
      <c r="V1033" s="140"/>
      <c r="W1033" s="9" t="s">
        <v>22</v>
      </c>
    </row>
    <row r="1034" spans="1:23" s="22" customFormat="1" ht="47.25" x14ac:dyDescent="0.25">
      <c r="A1034" s="342"/>
      <c r="B1034" s="298"/>
      <c r="C1034" s="298"/>
      <c r="D1034" s="298"/>
      <c r="E1034" s="302"/>
      <c r="F1034" s="35">
        <v>1</v>
      </c>
      <c r="G1034" s="47" t="s">
        <v>1402</v>
      </c>
      <c r="H1034" s="195" t="s">
        <v>12</v>
      </c>
      <c r="I1034" s="37">
        <v>50000</v>
      </c>
      <c r="J1034" s="135">
        <v>20000</v>
      </c>
      <c r="K1034" s="136" t="s">
        <v>13</v>
      </c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  <c r="V1034" s="57"/>
      <c r="W1034" s="38" t="s">
        <v>44</v>
      </c>
    </row>
    <row r="1035" spans="1:23" s="22" customFormat="1" ht="47.25" x14ac:dyDescent="0.25">
      <c r="A1035" s="342"/>
      <c r="B1035" s="298"/>
      <c r="C1035" s="298"/>
      <c r="D1035" s="298"/>
      <c r="E1035" s="302"/>
      <c r="F1035" s="35" t="s">
        <v>26</v>
      </c>
      <c r="G1035" s="47" t="s">
        <v>1403</v>
      </c>
      <c r="H1035" s="195" t="s">
        <v>12</v>
      </c>
      <c r="I1035" s="37">
        <v>800</v>
      </c>
      <c r="J1035" s="135">
        <v>5000</v>
      </c>
      <c r="K1035" s="136" t="s">
        <v>13</v>
      </c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38" t="s">
        <v>44</v>
      </c>
    </row>
    <row r="1036" spans="1:23" s="22" customFormat="1" ht="63" x14ac:dyDescent="0.25">
      <c r="A1036" s="342"/>
      <c r="B1036" s="298"/>
      <c r="C1036" s="298"/>
      <c r="D1036" s="298"/>
      <c r="E1036" s="302"/>
      <c r="F1036" s="35" t="s">
        <v>62</v>
      </c>
      <c r="G1036" s="47" t="s">
        <v>1404</v>
      </c>
      <c r="H1036" s="195" t="s">
        <v>12</v>
      </c>
      <c r="I1036" s="37">
        <v>800</v>
      </c>
      <c r="J1036" s="135">
        <v>200000</v>
      </c>
      <c r="K1036" s="136" t="s">
        <v>13</v>
      </c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38" t="s">
        <v>44</v>
      </c>
    </row>
    <row r="1037" spans="1:23" s="22" customFormat="1" ht="47.25" x14ac:dyDescent="0.25">
      <c r="A1037" s="342"/>
      <c r="B1037" s="298"/>
      <c r="C1037" s="298"/>
      <c r="D1037" s="298"/>
      <c r="E1037" s="302"/>
      <c r="F1037" s="35" t="s">
        <v>23</v>
      </c>
      <c r="G1037" s="24" t="s">
        <v>1405</v>
      </c>
      <c r="H1037" s="104" t="s">
        <v>12</v>
      </c>
      <c r="I1037" s="25">
        <v>120</v>
      </c>
      <c r="J1037" s="276">
        <v>51000</v>
      </c>
      <c r="K1037" s="57" t="s">
        <v>13</v>
      </c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12" t="s">
        <v>25</v>
      </c>
    </row>
    <row r="1038" spans="1:23" s="22" customFormat="1" ht="94.5" x14ac:dyDescent="0.25">
      <c r="A1038" s="342"/>
      <c r="B1038" s="298"/>
      <c r="C1038" s="298"/>
      <c r="D1038" s="298"/>
      <c r="E1038" s="302"/>
      <c r="F1038" s="185" t="s">
        <v>23</v>
      </c>
      <c r="G1038" s="186" t="s">
        <v>1406</v>
      </c>
      <c r="H1038" s="185" t="s">
        <v>12</v>
      </c>
      <c r="I1038" s="25">
        <v>500</v>
      </c>
      <c r="J1038" s="279">
        <v>31250</v>
      </c>
      <c r="K1038" s="143"/>
      <c r="L1038" s="143" t="s">
        <v>13</v>
      </c>
      <c r="M1038" s="150"/>
      <c r="N1038" s="143"/>
      <c r="O1038" s="143"/>
      <c r="P1038" s="143"/>
      <c r="Q1038" s="143"/>
      <c r="R1038" s="143"/>
      <c r="S1038" s="143"/>
      <c r="T1038" s="143"/>
      <c r="U1038" s="143"/>
      <c r="V1038" s="143"/>
      <c r="W1038" s="33" t="s">
        <v>73</v>
      </c>
    </row>
    <row r="1039" spans="1:23" s="22" customFormat="1" ht="63" x14ac:dyDescent="0.25">
      <c r="A1039" s="342"/>
      <c r="B1039" s="298"/>
      <c r="C1039" s="298"/>
      <c r="D1039" s="298"/>
      <c r="E1039" s="302"/>
      <c r="F1039" s="185" t="s">
        <v>23</v>
      </c>
      <c r="G1039" s="186" t="s">
        <v>1407</v>
      </c>
      <c r="H1039" s="185" t="s">
        <v>12</v>
      </c>
      <c r="I1039" s="25">
        <v>200</v>
      </c>
      <c r="J1039" s="279">
        <v>840</v>
      </c>
      <c r="K1039" s="143"/>
      <c r="L1039" s="143" t="s">
        <v>13</v>
      </c>
      <c r="M1039" s="150"/>
      <c r="N1039" s="143"/>
      <c r="O1039" s="143"/>
      <c r="P1039" s="143"/>
      <c r="Q1039" s="143"/>
      <c r="R1039" s="143"/>
      <c r="S1039" s="143"/>
      <c r="T1039" s="143"/>
      <c r="U1039" s="143"/>
      <c r="V1039" s="143"/>
      <c r="W1039" s="33" t="s">
        <v>73</v>
      </c>
    </row>
    <row r="1040" spans="1:23" s="22" customFormat="1" ht="78.75" x14ac:dyDescent="0.25">
      <c r="A1040" s="342"/>
      <c r="B1040" s="299"/>
      <c r="C1040" s="299"/>
      <c r="D1040" s="299"/>
      <c r="E1040" s="303"/>
      <c r="F1040" s="185" t="s">
        <v>26</v>
      </c>
      <c r="G1040" s="186" t="s">
        <v>1408</v>
      </c>
      <c r="H1040" s="185" t="s">
        <v>12</v>
      </c>
      <c r="I1040" s="25">
        <v>20000</v>
      </c>
      <c r="J1040" s="279">
        <v>4000</v>
      </c>
      <c r="K1040" s="143"/>
      <c r="L1040" s="143" t="s">
        <v>13</v>
      </c>
      <c r="M1040" s="150"/>
      <c r="N1040" s="143"/>
      <c r="O1040" s="143"/>
      <c r="P1040" s="143"/>
      <c r="Q1040" s="143"/>
      <c r="R1040" s="143"/>
      <c r="S1040" s="143"/>
      <c r="T1040" s="143"/>
      <c r="U1040" s="143"/>
      <c r="V1040" s="143"/>
      <c r="W1040" s="33" t="s">
        <v>73</v>
      </c>
    </row>
    <row r="1041" spans="1:23" s="22" customFormat="1" ht="63" x14ac:dyDescent="0.25">
      <c r="A1041" s="342"/>
      <c r="B1041" s="304" t="s">
        <v>1409</v>
      </c>
      <c r="C1041" s="305" t="s">
        <v>1409</v>
      </c>
      <c r="D1041" s="301" t="s">
        <v>1410</v>
      </c>
      <c r="E1041" s="6" t="s">
        <v>1411</v>
      </c>
      <c r="F1041" s="7" t="s">
        <v>18</v>
      </c>
      <c r="G1041" s="8" t="s">
        <v>19</v>
      </c>
      <c r="H1041" s="178" t="s">
        <v>12</v>
      </c>
      <c r="I1041" s="269" t="s">
        <v>20</v>
      </c>
      <c r="J1041" s="275" t="s">
        <v>21</v>
      </c>
      <c r="K1041" s="140"/>
      <c r="L1041" s="140"/>
      <c r="M1041" s="140"/>
      <c r="N1041" s="140"/>
      <c r="O1041" s="140"/>
      <c r="P1041" s="140"/>
      <c r="Q1041" s="140"/>
      <c r="R1041" s="140"/>
      <c r="S1041" s="140" t="s">
        <v>13</v>
      </c>
      <c r="T1041" s="140"/>
      <c r="U1041" s="140"/>
      <c r="V1041" s="140"/>
      <c r="W1041" s="9" t="s">
        <v>22</v>
      </c>
    </row>
    <row r="1042" spans="1:23" s="22" customFormat="1" ht="63" x14ac:dyDescent="0.25">
      <c r="A1042" s="307"/>
      <c r="B1042" s="318"/>
      <c r="C1042" s="319"/>
      <c r="D1042" s="320"/>
      <c r="E1042" s="294" t="s">
        <v>1412</v>
      </c>
      <c r="F1042" s="7" t="s">
        <v>18</v>
      </c>
      <c r="G1042" s="8" t="s">
        <v>19</v>
      </c>
      <c r="H1042" s="178" t="s">
        <v>12</v>
      </c>
      <c r="I1042" s="269" t="s">
        <v>20</v>
      </c>
      <c r="J1042" s="275" t="s">
        <v>21</v>
      </c>
      <c r="K1042" s="140"/>
      <c r="L1042" s="140"/>
      <c r="M1042" s="140"/>
      <c r="N1042" s="140"/>
      <c r="O1042" s="140"/>
      <c r="P1042" s="140"/>
      <c r="Q1042" s="140"/>
      <c r="R1042" s="140"/>
      <c r="S1042" s="140" t="s">
        <v>13</v>
      </c>
      <c r="T1042" s="140"/>
      <c r="U1042" s="140"/>
      <c r="V1042" s="140"/>
      <c r="W1042" s="9" t="s">
        <v>22</v>
      </c>
    </row>
    <row r="1043" spans="1:23" s="22" customFormat="1" ht="63" x14ac:dyDescent="0.25">
      <c r="A1043" s="339"/>
      <c r="B1043" s="325"/>
      <c r="C1043" s="325"/>
      <c r="D1043" s="325"/>
      <c r="E1043" s="329"/>
      <c r="F1043" s="35" t="s">
        <v>23</v>
      </c>
      <c r="G1043" s="31" t="s">
        <v>1413</v>
      </c>
      <c r="H1043" s="45" t="s">
        <v>12</v>
      </c>
      <c r="I1043" s="32">
        <v>30</v>
      </c>
      <c r="J1043" s="205" t="s">
        <v>21</v>
      </c>
      <c r="K1043" s="137"/>
      <c r="L1043" s="137"/>
      <c r="M1043" s="137"/>
      <c r="N1043" s="137" t="s">
        <v>13</v>
      </c>
      <c r="O1043" s="137"/>
      <c r="P1043" s="137"/>
      <c r="Q1043" s="137"/>
      <c r="R1043" s="137"/>
      <c r="S1043" s="137"/>
      <c r="T1043" s="137"/>
      <c r="U1043" s="137"/>
      <c r="V1043" s="137"/>
      <c r="W1043" s="33" t="s">
        <v>58</v>
      </c>
    </row>
    <row r="1044" spans="1:23" s="22" customFormat="1" ht="47.25" x14ac:dyDescent="0.25">
      <c r="A1044" s="339"/>
      <c r="B1044" s="298"/>
      <c r="C1044" s="298"/>
      <c r="D1044" s="298"/>
      <c r="E1044" s="302"/>
      <c r="F1044" s="23" t="s">
        <v>23</v>
      </c>
      <c r="G1044" s="47" t="s">
        <v>1414</v>
      </c>
      <c r="H1044" s="195" t="s">
        <v>12</v>
      </c>
      <c r="I1044" s="37">
        <v>36</v>
      </c>
      <c r="J1044" s="135">
        <v>4320</v>
      </c>
      <c r="K1044" s="136" t="s">
        <v>13</v>
      </c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  <c r="V1044" s="57"/>
      <c r="W1044" s="38" t="s">
        <v>44</v>
      </c>
    </row>
    <row r="1045" spans="1:23" s="22" customFormat="1" ht="78.75" x14ac:dyDescent="0.25">
      <c r="A1045" s="339"/>
      <c r="B1045" s="298"/>
      <c r="C1045" s="298"/>
      <c r="D1045" s="298"/>
      <c r="E1045" s="302"/>
      <c r="F1045" s="23" t="s">
        <v>26</v>
      </c>
      <c r="G1045" s="47" t="s">
        <v>2118</v>
      </c>
      <c r="H1045" s="195" t="s">
        <v>12</v>
      </c>
      <c r="I1045" s="37">
        <v>4</v>
      </c>
      <c r="J1045" s="135">
        <v>480</v>
      </c>
      <c r="K1045" s="136" t="s">
        <v>13</v>
      </c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  <c r="V1045" s="57"/>
      <c r="W1045" s="38" t="s">
        <v>44</v>
      </c>
    </row>
    <row r="1046" spans="1:23" s="22" customFormat="1" ht="47.25" x14ac:dyDescent="0.25">
      <c r="A1046" s="323"/>
      <c r="B1046" s="299"/>
      <c r="C1046" s="299"/>
      <c r="D1046" s="299"/>
      <c r="E1046" s="303"/>
      <c r="F1046" s="23" t="s">
        <v>62</v>
      </c>
      <c r="G1046" s="47" t="s">
        <v>1415</v>
      </c>
      <c r="H1046" s="195" t="s">
        <v>12</v>
      </c>
      <c r="I1046" s="37">
        <v>1</v>
      </c>
      <c r="J1046" s="135">
        <v>500</v>
      </c>
      <c r="K1046" s="136" t="s">
        <v>13</v>
      </c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38" t="s">
        <v>44</v>
      </c>
    </row>
    <row r="1047" spans="1:23" s="22" customFormat="1" ht="31.5" x14ac:dyDescent="0.25">
      <c r="A1047" s="344" t="s">
        <v>1416</v>
      </c>
      <c r="B1047" s="304" t="s">
        <v>1417</v>
      </c>
      <c r="C1047" s="305" t="s">
        <v>1417</v>
      </c>
      <c r="D1047" s="301" t="s">
        <v>1418</v>
      </c>
      <c r="E1047" s="294" t="s">
        <v>1419</v>
      </c>
      <c r="F1047" s="68">
        <v>1</v>
      </c>
      <c r="G1047" s="70" t="s">
        <v>1420</v>
      </c>
      <c r="H1047" s="120" t="s">
        <v>12</v>
      </c>
      <c r="I1047" s="212">
        <v>100</v>
      </c>
      <c r="J1047" s="280">
        <v>1500</v>
      </c>
      <c r="K1047" s="138"/>
      <c r="L1047" s="138"/>
      <c r="M1047" s="57" t="s">
        <v>13</v>
      </c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29" t="s">
        <v>196</v>
      </c>
    </row>
    <row r="1048" spans="1:23" s="22" customFormat="1" ht="63" x14ac:dyDescent="0.25">
      <c r="A1048" s="344"/>
      <c r="B1048" s="325"/>
      <c r="C1048" s="325"/>
      <c r="D1048" s="325"/>
      <c r="E1048" s="329"/>
      <c r="F1048" s="226">
        <v>1</v>
      </c>
      <c r="G1048" s="105" t="s">
        <v>1421</v>
      </c>
      <c r="H1048" s="45" t="s">
        <v>395</v>
      </c>
      <c r="I1048" s="32">
        <v>120</v>
      </c>
      <c r="J1048" s="276" t="s">
        <v>21</v>
      </c>
      <c r="K1048" s="138" t="s">
        <v>13</v>
      </c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2" t="s">
        <v>137</v>
      </c>
    </row>
    <row r="1049" spans="1:23" s="22" customFormat="1" x14ac:dyDescent="0.25">
      <c r="A1049" s="344"/>
      <c r="B1049" s="325"/>
      <c r="C1049" s="325"/>
      <c r="D1049" s="325"/>
      <c r="E1049" s="329"/>
      <c r="F1049" s="226">
        <v>2</v>
      </c>
      <c r="G1049" s="105" t="s">
        <v>1422</v>
      </c>
      <c r="H1049" s="45" t="s">
        <v>395</v>
      </c>
      <c r="I1049" s="32">
        <v>216</v>
      </c>
      <c r="J1049" s="276">
        <v>37000</v>
      </c>
      <c r="K1049" s="138" t="s">
        <v>13</v>
      </c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2" t="s">
        <v>137</v>
      </c>
    </row>
    <row r="1050" spans="1:23" s="22" customFormat="1" ht="31.5" x14ac:dyDescent="0.25">
      <c r="A1050" s="344"/>
      <c r="B1050" s="325"/>
      <c r="C1050" s="325"/>
      <c r="D1050" s="325"/>
      <c r="E1050" s="329"/>
      <c r="F1050" s="23" t="s">
        <v>23</v>
      </c>
      <c r="G1050" s="24" t="s">
        <v>1423</v>
      </c>
      <c r="H1050" s="104" t="s">
        <v>12</v>
      </c>
      <c r="I1050" s="25">
        <v>300</v>
      </c>
      <c r="J1050" s="276">
        <v>15000</v>
      </c>
      <c r="K1050" s="57" t="s">
        <v>13</v>
      </c>
      <c r="L1050" s="57" t="s">
        <v>13</v>
      </c>
      <c r="M1050" s="57"/>
      <c r="N1050" s="57"/>
      <c r="O1050" s="57"/>
      <c r="P1050" s="57"/>
      <c r="Q1050" s="57"/>
      <c r="R1050" s="57"/>
      <c r="S1050" s="57"/>
      <c r="T1050" s="57"/>
      <c r="U1050" s="57"/>
      <c r="V1050" s="57"/>
      <c r="W1050" s="12" t="s">
        <v>52</v>
      </c>
    </row>
    <row r="1051" spans="1:23" s="22" customFormat="1" ht="168.75" x14ac:dyDescent="0.25">
      <c r="A1051" s="344"/>
      <c r="B1051" s="325"/>
      <c r="C1051" s="325"/>
      <c r="D1051" s="325"/>
      <c r="E1051" s="329"/>
      <c r="F1051" s="30">
        <v>1</v>
      </c>
      <c r="G1051" s="233" t="s">
        <v>1424</v>
      </c>
      <c r="H1051" s="104" t="s">
        <v>12</v>
      </c>
      <c r="I1051" s="32">
        <v>7500</v>
      </c>
      <c r="J1051" s="282">
        <v>184200</v>
      </c>
      <c r="K1051" s="138" t="s">
        <v>13</v>
      </c>
      <c r="L1051" s="138" t="s">
        <v>13</v>
      </c>
      <c r="M1051" s="138" t="s">
        <v>13</v>
      </c>
      <c r="N1051" s="138" t="s">
        <v>13</v>
      </c>
      <c r="O1051" s="138"/>
      <c r="P1051" s="138"/>
      <c r="Q1051" s="138"/>
      <c r="R1051" s="138"/>
      <c r="S1051" s="138"/>
      <c r="T1051" s="138"/>
      <c r="U1051" s="138"/>
      <c r="V1051" s="138"/>
      <c r="W1051" s="33" t="s">
        <v>829</v>
      </c>
    </row>
    <row r="1052" spans="1:23" s="22" customFormat="1" ht="112.5" x14ac:dyDescent="0.25">
      <c r="A1052" s="344"/>
      <c r="B1052" s="325"/>
      <c r="C1052" s="325"/>
      <c r="D1052" s="325"/>
      <c r="E1052" s="329"/>
      <c r="F1052" s="30">
        <v>2</v>
      </c>
      <c r="G1052" s="233" t="s">
        <v>1425</v>
      </c>
      <c r="H1052" s="104" t="s">
        <v>12</v>
      </c>
      <c r="I1052" s="32">
        <v>300</v>
      </c>
      <c r="J1052" s="282">
        <v>5100</v>
      </c>
      <c r="K1052" s="138" t="s">
        <v>13</v>
      </c>
      <c r="L1052" s="138" t="s">
        <v>13</v>
      </c>
      <c r="M1052" s="138" t="s">
        <v>13</v>
      </c>
      <c r="N1052" s="138" t="s">
        <v>13</v>
      </c>
      <c r="O1052" s="138"/>
      <c r="P1052" s="138"/>
      <c r="Q1052" s="138"/>
      <c r="R1052" s="138"/>
      <c r="S1052" s="138"/>
      <c r="T1052" s="138"/>
      <c r="U1052" s="138"/>
      <c r="V1052" s="138"/>
      <c r="W1052" s="33" t="s">
        <v>829</v>
      </c>
    </row>
    <row r="1053" spans="1:23" s="22" customFormat="1" ht="112.5" x14ac:dyDescent="0.25">
      <c r="A1053" s="344"/>
      <c r="B1053" s="325"/>
      <c r="C1053" s="325"/>
      <c r="D1053" s="325"/>
      <c r="E1053" s="329"/>
      <c r="F1053" s="30">
        <v>3</v>
      </c>
      <c r="G1053" s="233" t="s">
        <v>1426</v>
      </c>
      <c r="H1053" s="104" t="s">
        <v>12</v>
      </c>
      <c r="I1053" s="32">
        <v>240</v>
      </c>
      <c r="J1053" s="282">
        <v>42432</v>
      </c>
      <c r="K1053" s="138" t="s">
        <v>13</v>
      </c>
      <c r="L1053" s="138" t="s">
        <v>13</v>
      </c>
      <c r="M1053" s="138" t="s">
        <v>13</v>
      </c>
      <c r="N1053" s="138" t="s">
        <v>13</v>
      </c>
      <c r="O1053" s="138"/>
      <c r="P1053" s="138"/>
      <c r="Q1053" s="138"/>
      <c r="R1053" s="138"/>
      <c r="S1053" s="138"/>
      <c r="T1053" s="138"/>
      <c r="U1053" s="138"/>
      <c r="V1053" s="138"/>
      <c r="W1053" s="33" t="s">
        <v>829</v>
      </c>
    </row>
    <row r="1054" spans="1:23" s="22" customFormat="1" ht="131.25" x14ac:dyDescent="0.25">
      <c r="A1054" s="344"/>
      <c r="B1054" s="325"/>
      <c r="C1054" s="325"/>
      <c r="D1054" s="325"/>
      <c r="E1054" s="329"/>
      <c r="F1054" s="30">
        <v>4</v>
      </c>
      <c r="G1054" s="233" t="s">
        <v>1427</v>
      </c>
      <c r="H1054" s="104" t="s">
        <v>12</v>
      </c>
      <c r="I1054" s="32">
        <v>15600</v>
      </c>
      <c r="J1054" s="282">
        <v>117795</v>
      </c>
      <c r="K1054" s="138" t="s">
        <v>13</v>
      </c>
      <c r="L1054" s="138" t="s">
        <v>13</v>
      </c>
      <c r="M1054" s="138" t="s">
        <v>13</v>
      </c>
      <c r="N1054" s="138" t="s">
        <v>13</v>
      </c>
      <c r="O1054" s="138"/>
      <c r="P1054" s="138"/>
      <c r="Q1054" s="138"/>
      <c r="R1054" s="138"/>
      <c r="S1054" s="138"/>
      <c r="T1054" s="138"/>
      <c r="U1054" s="138"/>
      <c r="V1054" s="138"/>
      <c r="W1054" s="33" t="s">
        <v>829</v>
      </c>
    </row>
    <row r="1055" spans="1:23" s="22" customFormat="1" ht="112.5" x14ac:dyDescent="0.25">
      <c r="A1055" s="344"/>
      <c r="B1055" s="325"/>
      <c r="C1055" s="325"/>
      <c r="D1055" s="325"/>
      <c r="E1055" s="329"/>
      <c r="F1055" s="30">
        <v>5</v>
      </c>
      <c r="G1055" s="233" t="s">
        <v>1428</v>
      </c>
      <c r="H1055" s="104" t="s">
        <v>12</v>
      </c>
      <c r="I1055" s="32">
        <v>4000</v>
      </c>
      <c r="J1055" s="282">
        <v>24000</v>
      </c>
      <c r="K1055" s="138" t="s">
        <v>13</v>
      </c>
      <c r="L1055" s="138" t="s">
        <v>13</v>
      </c>
      <c r="M1055" s="138" t="s">
        <v>13</v>
      </c>
      <c r="N1055" s="138" t="s">
        <v>13</v>
      </c>
      <c r="O1055" s="138"/>
      <c r="P1055" s="138"/>
      <c r="Q1055" s="138"/>
      <c r="R1055" s="138"/>
      <c r="S1055" s="138"/>
      <c r="T1055" s="138"/>
      <c r="U1055" s="138"/>
      <c r="V1055" s="138"/>
      <c r="W1055" s="33" t="s">
        <v>829</v>
      </c>
    </row>
    <row r="1056" spans="1:23" s="22" customFormat="1" ht="63" x14ac:dyDescent="0.25">
      <c r="A1056" s="344"/>
      <c r="B1056" s="325"/>
      <c r="C1056" s="325"/>
      <c r="D1056" s="325"/>
      <c r="E1056" s="329"/>
      <c r="F1056" s="35" t="s">
        <v>23</v>
      </c>
      <c r="G1056" s="94" t="s">
        <v>1429</v>
      </c>
      <c r="H1056" s="26" t="s">
        <v>12</v>
      </c>
      <c r="I1056" s="37">
        <v>3000</v>
      </c>
      <c r="J1056" s="135">
        <v>42840</v>
      </c>
      <c r="K1056" s="57" t="s">
        <v>13</v>
      </c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12" t="s">
        <v>626</v>
      </c>
    </row>
    <row r="1057" spans="1:23" s="22" customFormat="1" ht="110.25" x14ac:dyDescent="0.25">
      <c r="A1057" s="344"/>
      <c r="B1057" s="325"/>
      <c r="C1057" s="325"/>
      <c r="D1057" s="325"/>
      <c r="E1057" s="329"/>
      <c r="F1057" s="35" t="s">
        <v>26</v>
      </c>
      <c r="G1057" s="94" t="s">
        <v>1430</v>
      </c>
      <c r="H1057" s="26" t="s">
        <v>12</v>
      </c>
      <c r="I1057" s="37">
        <v>2500</v>
      </c>
      <c r="J1057" s="135">
        <v>92650</v>
      </c>
      <c r="K1057" s="57"/>
      <c r="L1057" s="57"/>
      <c r="M1057" s="57"/>
      <c r="N1057" s="57" t="s">
        <v>13</v>
      </c>
      <c r="O1057" s="57"/>
      <c r="P1057" s="57"/>
      <c r="Q1057" s="57"/>
      <c r="R1057" s="57"/>
      <c r="S1057" s="57"/>
      <c r="T1057" s="57"/>
      <c r="U1057" s="57"/>
      <c r="V1057" s="57"/>
      <c r="W1057" s="12" t="s">
        <v>626</v>
      </c>
    </row>
    <row r="1058" spans="1:23" s="22" customFormat="1" ht="94.5" x14ac:dyDescent="0.25">
      <c r="A1058" s="344"/>
      <c r="B1058" s="325"/>
      <c r="C1058" s="325"/>
      <c r="D1058" s="325"/>
      <c r="E1058" s="329"/>
      <c r="F1058" s="35" t="s">
        <v>62</v>
      </c>
      <c r="G1058" s="94" t="s">
        <v>1431</v>
      </c>
      <c r="H1058" s="26" t="s">
        <v>12</v>
      </c>
      <c r="I1058" s="37">
        <v>19500</v>
      </c>
      <c r="J1058" s="135">
        <v>928200</v>
      </c>
      <c r="K1058" s="57"/>
      <c r="L1058" s="57"/>
      <c r="M1058" s="57"/>
      <c r="N1058" s="57"/>
      <c r="O1058" s="57"/>
      <c r="P1058" s="57"/>
      <c r="Q1058" s="57" t="s">
        <v>13</v>
      </c>
      <c r="R1058" s="57"/>
      <c r="S1058" s="57"/>
      <c r="T1058" s="57"/>
      <c r="U1058" s="57"/>
      <c r="V1058" s="57"/>
      <c r="W1058" s="12" t="s">
        <v>626</v>
      </c>
    </row>
    <row r="1059" spans="1:23" s="22" customFormat="1" ht="63" x14ac:dyDescent="0.25">
      <c r="A1059" s="344"/>
      <c r="B1059" s="325"/>
      <c r="C1059" s="325"/>
      <c r="D1059" s="325"/>
      <c r="E1059" s="329"/>
      <c r="F1059" s="35" t="s">
        <v>64</v>
      </c>
      <c r="G1059" s="94" t="s">
        <v>1432</v>
      </c>
      <c r="H1059" s="26" t="s">
        <v>12</v>
      </c>
      <c r="I1059" s="37">
        <v>620</v>
      </c>
      <c r="J1059" s="135">
        <v>8010</v>
      </c>
      <c r="K1059" s="57"/>
      <c r="L1059" s="57"/>
      <c r="M1059" s="57"/>
      <c r="N1059" s="57"/>
      <c r="O1059" s="57"/>
      <c r="P1059" s="57"/>
      <c r="Q1059" s="57" t="s">
        <v>13</v>
      </c>
      <c r="R1059" s="57"/>
      <c r="S1059" s="57"/>
      <c r="T1059" s="57"/>
      <c r="U1059" s="57"/>
      <c r="V1059" s="57"/>
      <c r="W1059" s="12" t="s">
        <v>626</v>
      </c>
    </row>
    <row r="1060" spans="1:23" s="22" customFormat="1" ht="47.25" x14ac:dyDescent="0.25">
      <c r="A1060" s="344"/>
      <c r="B1060" s="325"/>
      <c r="C1060" s="325"/>
      <c r="D1060" s="325"/>
      <c r="E1060" s="329"/>
      <c r="F1060" s="35" t="s">
        <v>66</v>
      </c>
      <c r="G1060" s="94" t="s">
        <v>1433</v>
      </c>
      <c r="H1060" s="26" t="s">
        <v>12</v>
      </c>
      <c r="I1060" s="37">
        <v>100</v>
      </c>
      <c r="J1060" s="135">
        <v>1700</v>
      </c>
      <c r="K1060" s="57" t="s">
        <v>13</v>
      </c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12" t="s">
        <v>626</v>
      </c>
    </row>
    <row r="1061" spans="1:23" s="22" customFormat="1" ht="31.5" x14ac:dyDescent="0.25">
      <c r="A1061" s="344"/>
      <c r="B1061" s="325"/>
      <c r="C1061" s="325"/>
      <c r="D1061" s="325"/>
      <c r="E1061" s="329"/>
      <c r="F1061" s="35" t="s">
        <v>68</v>
      </c>
      <c r="G1061" s="94" t="s">
        <v>1434</v>
      </c>
      <c r="H1061" s="26" t="s">
        <v>12</v>
      </c>
      <c r="I1061" s="37">
        <v>250</v>
      </c>
      <c r="J1061" s="135">
        <v>6120</v>
      </c>
      <c r="K1061" s="57" t="s">
        <v>13</v>
      </c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12" t="s">
        <v>626</v>
      </c>
    </row>
    <row r="1062" spans="1:23" s="22" customFormat="1" ht="47.25" x14ac:dyDescent="0.25">
      <c r="A1062" s="344"/>
      <c r="B1062" s="325"/>
      <c r="C1062" s="325"/>
      <c r="D1062" s="325"/>
      <c r="E1062" s="329"/>
      <c r="F1062" s="35" t="s">
        <v>70</v>
      </c>
      <c r="G1062" s="94" t="s">
        <v>1435</v>
      </c>
      <c r="H1062" s="26" t="s">
        <v>12</v>
      </c>
      <c r="I1062" s="37">
        <v>100</v>
      </c>
      <c r="J1062" s="135">
        <v>15640</v>
      </c>
      <c r="K1062" s="57" t="s">
        <v>13</v>
      </c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12" t="s">
        <v>626</v>
      </c>
    </row>
    <row r="1063" spans="1:23" s="22" customFormat="1" ht="78.75" x14ac:dyDescent="0.25">
      <c r="A1063" s="344"/>
      <c r="B1063" s="298"/>
      <c r="C1063" s="298"/>
      <c r="D1063" s="298"/>
      <c r="E1063" s="302"/>
      <c r="F1063" s="35">
        <v>1</v>
      </c>
      <c r="G1063" s="47" t="s">
        <v>1436</v>
      </c>
      <c r="H1063" s="195" t="s">
        <v>209</v>
      </c>
      <c r="I1063" s="37">
        <v>3000</v>
      </c>
      <c r="J1063" s="135">
        <v>39000</v>
      </c>
      <c r="K1063" s="136" t="s">
        <v>13</v>
      </c>
      <c r="L1063" s="136"/>
      <c r="M1063" s="136"/>
      <c r="N1063" s="136"/>
      <c r="O1063" s="136"/>
      <c r="P1063" s="136"/>
      <c r="Q1063" s="136"/>
      <c r="R1063" s="136"/>
      <c r="S1063" s="136"/>
      <c r="T1063" s="136"/>
      <c r="U1063" s="136"/>
      <c r="V1063" s="136"/>
      <c r="W1063" s="38" t="s">
        <v>44</v>
      </c>
    </row>
    <row r="1064" spans="1:23" s="22" customFormat="1" ht="47.25" x14ac:dyDescent="0.25">
      <c r="A1064" s="344"/>
      <c r="B1064" s="298"/>
      <c r="C1064" s="298"/>
      <c r="D1064" s="298"/>
      <c r="E1064" s="302"/>
      <c r="F1064" s="35" t="s">
        <v>26</v>
      </c>
      <c r="G1064" s="47" t="s">
        <v>1437</v>
      </c>
      <c r="H1064" s="195" t="s">
        <v>12</v>
      </c>
      <c r="I1064" s="37">
        <v>450</v>
      </c>
      <c r="J1064" s="135">
        <v>5850</v>
      </c>
      <c r="K1064" s="136" t="s">
        <v>13</v>
      </c>
      <c r="L1064" s="136"/>
      <c r="M1064" s="136"/>
      <c r="N1064" s="136"/>
      <c r="O1064" s="136"/>
      <c r="P1064" s="136"/>
      <c r="Q1064" s="136"/>
      <c r="R1064" s="136"/>
      <c r="S1064" s="136"/>
      <c r="T1064" s="136"/>
      <c r="U1064" s="136"/>
      <c r="V1064" s="136"/>
      <c r="W1064" s="38" t="s">
        <v>44</v>
      </c>
    </row>
    <row r="1065" spans="1:23" s="22" customFormat="1" ht="63" x14ac:dyDescent="0.25">
      <c r="A1065" s="344"/>
      <c r="B1065" s="299"/>
      <c r="C1065" s="299"/>
      <c r="D1065" s="299"/>
      <c r="E1065" s="303"/>
      <c r="F1065" s="35" t="s">
        <v>23</v>
      </c>
      <c r="G1065" s="47" t="s">
        <v>1438</v>
      </c>
      <c r="H1065" s="195" t="s">
        <v>12</v>
      </c>
      <c r="I1065" s="37">
        <v>1500</v>
      </c>
      <c r="J1065" s="276" t="s">
        <v>21</v>
      </c>
      <c r="K1065" s="136"/>
      <c r="L1065" s="137" t="s">
        <v>13</v>
      </c>
      <c r="M1065" s="137" t="s">
        <v>13</v>
      </c>
      <c r="N1065" s="136"/>
      <c r="O1065" s="136"/>
      <c r="P1065" s="136"/>
      <c r="Q1065" s="136"/>
      <c r="R1065" s="136"/>
      <c r="S1065" s="136"/>
      <c r="T1065" s="136"/>
      <c r="U1065" s="136"/>
      <c r="V1065" s="136"/>
      <c r="W1065" s="38" t="s">
        <v>1333</v>
      </c>
    </row>
    <row r="1066" spans="1:23" s="22" customFormat="1" ht="63" x14ac:dyDescent="0.25">
      <c r="A1066" s="344"/>
      <c r="B1066" s="346" t="s">
        <v>1439</v>
      </c>
      <c r="C1066" s="347" t="s">
        <v>1439</v>
      </c>
      <c r="D1066" s="301" t="s">
        <v>1440</v>
      </c>
      <c r="E1066" s="328" t="s">
        <v>1441</v>
      </c>
      <c r="F1066" s="226">
        <v>1</v>
      </c>
      <c r="G1066" s="203" t="s">
        <v>1442</v>
      </c>
      <c r="H1066" s="202" t="s">
        <v>12</v>
      </c>
      <c r="I1066" s="234">
        <v>168</v>
      </c>
      <c r="J1066" s="283">
        <v>168000</v>
      </c>
      <c r="K1066" s="164" t="s">
        <v>13</v>
      </c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2" t="s">
        <v>137</v>
      </c>
    </row>
    <row r="1067" spans="1:23" s="22" customFormat="1" ht="63" x14ac:dyDescent="0.25">
      <c r="A1067" s="344"/>
      <c r="B1067" s="298"/>
      <c r="C1067" s="298"/>
      <c r="D1067" s="298"/>
      <c r="E1067" s="302"/>
      <c r="F1067" s="104">
        <v>2</v>
      </c>
      <c r="G1067" s="203" t="s">
        <v>1443</v>
      </c>
      <c r="H1067" s="202" t="s">
        <v>1444</v>
      </c>
      <c r="I1067" s="234">
        <v>72</v>
      </c>
      <c r="J1067" s="283">
        <v>70000</v>
      </c>
      <c r="K1067" s="164" t="s">
        <v>13</v>
      </c>
      <c r="L1067" s="136"/>
      <c r="M1067" s="136"/>
      <c r="N1067" s="136"/>
      <c r="O1067" s="136"/>
      <c r="P1067" s="136"/>
      <c r="Q1067" s="136"/>
      <c r="R1067" s="136"/>
      <c r="S1067" s="136"/>
      <c r="T1067" s="136"/>
      <c r="U1067" s="136"/>
      <c r="V1067" s="136"/>
      <c r="W1067" s="12" t="s">
        <v>137</v>
      </c>
    </row>
    <row r="1068" spans="1:23" s="22" customFormat="1" ht="63" x14ac:dyDescent="0.25">
      <c r="A1068" s="344"/>
      <c r="B1068" s="298"/>
      <c r="C1068" s="298"/>
      <c r="D1068" s="298"/>
      <c r="E1068" s="302"/>
      <c r="F1068" s="30" t="s">
        <v>23</v>
      </c>
      <c r="G1068" s="199" t="s">
        <v>1445</v>
      </c>
      <c r="H1068" s="104" t="s">
        <v>12</v>
      </c>
      <c r="I1068" s="25">
        <v>784</v>
      </c>
      <c r="J1068" s="277">
        <v>433160</v>
      </c>
      <c r="K1068" s="136" t="s">
        <v>13</v>
      </c>
      <c r="L1068" s="136" t="s">
        <v>13</v>
      </c>
      <c r="M1068" s="136" t="s">
        <v>13</v>
      </c>
      <c r="N1068" s="136" t="s">
        <v>13</v>
      </c>
      <c r="O1068" s="136"/>
      <c r="P1068" s="138"/>
      <c r="Q1068" s="138"/>
      <c r="R1068" s="138"/>
      <c r="S1068" s="138"/>
      <c r="T1068" s="138"/>
      <c r="U1068" s="138"/>
      <c r="V1068" s="138"/>
      <c r="W1068" s="33" t="s">
        <v>829</v>
      </c>
    </row>
    <row r="1069" spans="1:23" s="22" customFormat="1" ht="78.75" x14ac:dyDescent="0.25">
      <c r="A1069" s="344"/>
      <c r="B1069" s="298"/>
      <c r="C1069" s="298"/>
      <c r="D1069" s="298"/>
      <c r="E1069" s="302"/>
      <c r="F1069" s="30" t="s">
        <v>26</v>
      </c>
      <c r="G1069" s="199" t="s">
        <v>1446</v>
      </c>
      <c r="H1069" s="104" t="s">
        <v>12</v>
      </c>
      <c r="I1069" s="25">
        <v>304</v>
      </c>
      <c r="J1069" s="277">
        <v>167960</v>
      </c>
      <c r="K1069" s="136" t="s">
        <v>13</v>
      </c>
      <c r="L1069" s="136" t="s">
        <v>13</v>
      </c>
      <c r="M1069" s="136" t="s">
        <v>13</v>
      </c>
      <c r="N1069" s="136" t="s">
        <v>13</v>
      </c>
      <c r="O1069" s="136"/>
      <c r="P1069" s="138"/>
      <c r="Q1069" s="138"/>
      <c r="R1069" s="138"/>
      <c r="S1069" s="138"/>
      <c r="T1069" s="138"/>
      <c r="U1069" s="138"/>
      <c r="V1069" s="138"/>
      <c r="W1069" s="33" t="s">
        <v>829</v>
      </c>
    </row>
    <row r="1070" spans="1:23" s="22" customFormat="1" ht="78.75" x14ac:dyDescent="0.25">
      <c r="A1070" s="344"/>
      <c r="B1070" s="298"/>
      <c r="C1070" s="298"/>
      <c r="D1070" s="298"/>
      <c r="E1070" s="302"/>
      <c r="F1070" s="30" t="s">
        <v>62</v>
      </c>
      <c r="G1070" s="199" t="s">
        <v>1447</v>
      </c>
      <c r="H1070" s="104" t="s">
        <v>12</v>
      </c>
      <c r="I1070" s="25">
        <v>360</v>
      </c>
      <c r="J1070" s="277">
        <v>165960</v>
      </c>
      <c r="K1070" s="136" t="s">
        <v>13</v>
      </c>
      <c r="L1070" s="136" t="s">
        <v>13</v>
      </c>
      <c r="M1070" s="136" t="s">
        <v>13</v>
      </c>
      <c r="N1070" s="136" t="s">
        <v>13</v>
      </c>
      <c r="O1070" s="136"/>
      <c r="P1070" s="138"/>
      <c r="Q1070" s="138"/>
      <c r="R1070" s="138"/>
      <c r="S1070" s="138"/>
      <c r="T1070" s="138"/>
      <c r="U1070" s="138"/>
      <c r="V1070" s="138"/>
      <c r="W1070" s="33" t="s">
        <v>829</v>
      </c>
    </row>
    <row r="1071" spans="1:23" s="22" customFormat="1" ht="94.5" x14ac:dyDescent="0.25">
      <c r="A1071" s="344"/>
      <c r="B1071" s="298"/>
      <c r="C1071" s="298"/>
      <c r="D1071" s="298"/>
      <c r="E1071" s="302"/>
      <c r="F1071" s="30" t="s">
        <v>64</v>
      </c>
      <c r="G1071" s="199" t="s">
        <v>1448</v>
      </c>
      <c r="H1071" s="104" t="s">
        <v>12</v>
      </c>
      <c r="I1071" s="25">
        <v>600</v>
      </c>
      <c r="J1071" s="277">
        <v>301800</v>
      </c>
      <c r="K1071" s="136" t="s">
        <v>13</v>
      </c>
      <c r="L1071" s="136" t="s">
        <v>13</v>
      </c>
      <c r="M1071" s="136" t="s">
        <v>13</v>
      </c>
      <c r="N1071" s="136" t="s">
        <v>13</v>
      </c>
      <c r="O1071" s="136"/>
      <c r="P1071" s="138"/>
      <c r="Q1071" s="138"/>
      <c r="R1071" s="138"/>
      <c r="S1071" s="138"/>
      <c r="T1071" s="138"/>
      <c r="U1071" s="138"/>
      <c r="V1071" s="138"/>
      <c r="W1071" s="33" t="s">
        <v>829</v>
      </c>
    </row>
    <row r="1072" spans="1:23" s="22" customFormat="1" ht="47.25" x14ac:dyDescent="0.25">
      <c r="A1072" s="344"/>
      <c r="B1072" s="298"/>
      <c r="C1072" s="298"/>
      <c r="D1072" s="298"/>
      <c r="E1072" s="302"/>
      <c r="F1072" s="30" t="s">
        <v>66</v>
      </c>
      <c r="G1072" s="235" t="s">
        <v>1449</v>
      </c>
      <c r="H1072" s="104" t="s">
        <v>12</v>
      </c>
      <c r="I1072" s="32">
        <v>640</v>
      </c>
      <c r="J1072" s="282">
        <v>230400</v>
      </c>
      <c r="K1072" s="138" t="s">
        <v>13</v>
      </c>
      <c r="L1072" s="138" t="s">
        <v>13</v>
      </c>
      <c r="M1072" s="138" t="s">
        <v>13</v>
      </c>
      <c r="N1072" s="138" t="s">
        <v>13</v>
      </c>
      <c r="O1072" s="138"/>
      <c r="P1072" s="138"/>
      <c r="Q1072" s="138"/>
      <c r="R1072" s="138"/>
      <c r="S1072" s="138"/>
      <c r="T1072" s="138"/>
      <c r="U1072" s="138"/>
      <c r="V1072" s="138"/>
      <c r="W1072" s="33" t="s">
        <v>829</v>
      </c>
    </row>
    <row r="1073" spans="1:23" s="22" customFormat="1" ht="47.25" x14ac:dyDescent="0.25">
      <c r="A1073" s="344"/>
      <c r="B1073" s="298"/>
      <c r="C1073" s="298"/>
      <c r="D1073" s="298"/>
      <c r="E1073" s="302"/>
      <c r="F1073" s="30" t="s">
        <v>68</v>
      </c>
      <c r="G1073" s="235" t="s">
        <v>1450</v>
      </c>
      <c r="H1073" s="104" t="s">
        <v>12</v>
      </c>
      <c r="I1073" s="32">
        <v>3090</v>
      </c>
      <c r="J1073" s="282">
        <v>26000</v>
      </c>
      <c r="K1073" s="138" t="s">
        <v>13</v>
      </c>
      <c r="L1073" s="138" t="s">
        <v>13</v>
      </c>
      <c r="M1073" s="138" t="s">
        <v>13</v>
      </c>
      <c r="N1073" s="138" t="s">
        <v>13</v>
      </c>
      <c r="O1073" s="138"/>
      <c r="P1073" s="138"/>
      <c r="Q1073" s="138"/>
      <c r="R1073" s="138"/>
      <c r="S1073" s="138"/>
      <c r="T1073" s="138"/>
      <c r="U1073" s="138"/>
      <c r="V1073" s="138"/>
      <c r="W1073" s="33" t="s">
        <v>829</v>
      </c>
    </row>
    <row r="1074" spans="1:23" s="22" customFormat="1" ht="47.25" x14ac:dyDescent="0.25">
      <c r="A1074" s="344"/>
      <c r="B1074" s="298"/>
      <c r="C1074" s="298"/>
      <c r="D1074" s="298"/>
      <c r="E1074" s="302"/>
      <c r="F1074" s="30" t="s">
        <v>70</v>
      </c>
      <c r="G1074" s="235" t="s">
        <v>1451</v>
      </c>
      <c r="H1074" s="104" t="s">
        <v>12</v>
      </c>
      <c r="I1074" s="32">
        <v>904</v>
      </c>
      <c r="J1074" s="282">
        <v>180000</v>
      </c>
      <c r="K1074" s="138" t="s">
        <v>13</v>
      </c>
      <c r="L1074" s="138" t="s">
        <v>13</v>
      </c>
      <c r="M1074" s="138" t="s">
        <v>13</v>
      </c>
      <c r="N1074" s="138" t="s">
        <v>13</v>
      </c>
      <c r="O1074" s="138"/>
      <c r="P1074" s="138"/>
      <c r="Q1074" s="138"/>
      <c r="R1074" s="138"/>
      <c r="S1074" s="138"/>
      <c r="T1074" s="138"/>
      <c r="U1074" s="138"/>
      <c r="V1074" s="138"/>
      <c r="W1074" s="33" t="s">
        <v>829</v>
      </c>
    </row>
    <row r="1075" spans="1:23" s="22" customFormat="1" ht="78.75" x14ac:dyDescent="0.25">
      <c r="A1075" s="344"/>
      <c r="B1075" s="298"/>
      <c r="C1075" s="298"/>
      <c r="D1075" s="298"/>
      <c r="E1075" s="302"/>
      <c r="F1075" s="30" t="s">
        <v>23</v>
      </c>
      <c r="G1075" s="235" t="s">
        <v>1452</v>
      </c>
      <c r="H1075" s="104" t="s">
        <v>12</v>
      </c>
      <c r="I1075" s="32">
        <v>176</v>
      </c>
      <c r="J1075" s="282">
        <v>108847</v>
      </c>
      <c r="K1075" s="138" t="s">
        <v>13</v>
      </c>
      <c r="L1075" s="138" t="s">
        <v>13</v>
      </c>
      <c r="M1075" s="138" t="s">
        <v>13</v>
      </c>
      <c r="N1075" s="138" t="s">
        <v>13</v>
      </c>
      <c r="O1075" s="138"/>
      <c r="P1075" s="138"/>
      <c r="Q1075" s="138"/>
      <c r="R1075" s="138"/>
      <c r="S1075" s="138"/>
      <c r="T1075" s="138"/>
      <c r="U1075" s="138"/>
      <c r="V1075" s="138"/>
      <c r="W1075" s="33" t="s">
        <v>829</v>
      </c>
    </row>
    <row r="1076" spans="1:23" s="22" customFormat="1" ht="47.25" x14ac:dyDescent="0.25">
      <c r="A1076" s="344"/>
      <c r="B1076" s="298"/>
      <c r="C1076" s="298"/>
      <c r="D1076" s="298"/>
      <c r="E1076" s="302"/>
      <c r="F1076" s="30" t="s">
        <v>26</v>
      </c>
      <c r="G1076" s="235" t="s">
        <v>1453</v>
      </c>
      <c r="H1076" s="104" t="s">
        <v>12</v>
      </c>
      <c r="I1076" s="32">
        <v>180</v>
      </c>
      <c r="J1076" s="282">
        <v>2927</v>
      </c>
      <c r="K1076" s="138" t="s">
        <v>13</v>
      </c>
      <c r="L1076" s="138" t="s">
        <v>13</v>
      </c>
      <c r="M1076" s="138" t="s">
        <v>13</v>
      </c>
      <c r="N1076" s="138" t="s">
        <v>13</v>
      </c>
      <c r="O1076" s="138"/>
      <c r="P1076" s="138"/>
      <c r="Q1076" s="138"/>
      <c r="R1076" s="138"/>
      <c r="S1076" s="138"/>
      <c r="T1076" s="138"/>
      <c r="U1076" s="138"/>
      <c r="V1076" s="138"/>
      <c r="W1076" s="33" t="s">
        <v>829</v>
      </c>
    </row>
    <row r="1077" spans="1:23" s="22" customFormat="1" ht="47.25" x14ac:dyDescent="0.25">
      <c r="A1077" s="344"/>
      <c r="B1077" s="298"/>
      <c r="C1077" s="298"/>
      <c r="D1077" s="298"/>
      <c r="E1077" s="302"/>
      <c r="F1077" s="30" t="s">
        <v>62</v>
      </c>
      <c r="G1077" s="235" t="s">
        <v>1454</v>
      </c>
      <c r="H1077" s="104" t="s">
        <v>12</v>
      </c>
      <c r="I1077" s="32">
        <v>180</v>
      </c>
      <c r="J1077" s="282">
        <v>5050</v>
      </c>
      <c r="K1077" s="138" t="s">
        <v>13</v>
      </c>
      <c r="L1077" s="138" t="s">
        <v>13</v>
      </c>
      <c r="M1077" s="138" t="s">
        <v>13</v>
      </c>
      <c r="N1077" s="138" t="s">
        <v>13</v>
      </c>
      <c r="O1077" s="138"/>
      <c r="P1077" s="138"/>
      <c r="Q1077" s="138"/>
      <c r="R1077" s="138"/>
      <c r="S1077" s="138"/>
      <c r="T1077" s="138"/>
      <c r="U1077" s="138"/>
      <c r="V1077" s="138"/>
      <c r="W1077" s="33" t="s">
        <v>829</v>
      </c>
    </row>
    <row r="1078" spans="1:23" s="22" customFormat="1" ht="78.75" x14ac:dyDescent="0.25">
      <c r="A1078" s="344"/>
      <c r="B1078" s="298"/>
      <c r="C1078" s="298"/>
      <c r="D1078" s="298"/>
      <c r="E1078" s="302"/>
      <c r="F1078" s="35" t="s">
        <v>23</v>
      </c>
      <c r="G1078" s="94" t="s">
        <v>1455</v>
      </c>
      <c r="H1078" s="26" t="s">
        <v>12</v>
      </c>
      <c r="I1078" s="37">
        <v>2100</v>
      </c>
      <c r="J1078" s="135">
        <v>1570800</v>
      </c>
      <c r="K1078" s="57" t="s">
        <v>13</v>
      </c>
      <c r="L1078" s="57"/>
      <c r="M1078" s="57"/>
      <c r="N1078" s="57"/>
      <c r="O1078" s="57"/>
      <c r="P1078" s="57"/>
      <c r="Q1078" s="57"/>
      <c r="R1078" s="57"/>
      <c r="S1078" s="57"/>
      <c r="T1078" s="57"/>
      <c r="U1078" s="57"/>
      <c r="V1078" s="57"/>
      <c r="W1078" s="12" t="s">
        <v>626</v>
      </c>
    </row>
    <row r="1079" spans="1:23" s="22" customFormat="1" ht="78.75" x14ac:dyDescent="0.25">
      <c r="A1079" s="344"/>
      <c r="B1079" s="298"/>
      <c r="C1079" s="298"/>
      <c r="D1079" s="298"/>
      <c r="E1079" s="302"/>
      <c r="F1079" s="35" t="s">
        <v>26</v>
      </c>
      <c r="G1079" s="94" t="s">
        <v>1456</v>
      </c>
      <c r="H1079" s="26" t="s">
        <v>12</v>
      </c>
      <c r="I1079" s="37">
        <v>6100</v>
      </c>
      <c r="J1079" s="135">
        <v>5392400</v>
      </c>
      <c r="K1079" s="57"/>
      <c r="L1079" s="57"/>
      <c r="M1079" s="57" t="s">
        <v>13</v>
      </c>
      <c r="N1079" s="57"/>
      <c r="O1079" s="57"/>
      <c r="P1079" s="57"/>
      <c r="Q1079" s="57"/>
      <c r="R1079" s="57"/>
      <c r="S1079" s="57"/>
      <c r="T1079" s="57"/>
      <c r="U1079" s="57"/>
      <c r="V1079" s="57"/>
      <c r="W1079" s="12" t="s">
        <v>626</v>
      </c>
    </row>
    <row r="1080" spans="1:23" s="22" customFormat="1" ht="94.5" x14ac:dyDescent="0.25">
      <c r="A1080" s="344"/>
      <c r="B1080" s="298"/>
      <c r="C1080" s="298"/>
      <c r="D1080" s="298"/>
      <c r="E1080" s="302"/>
      <c r="F1080" s="35" t="s">
        <v>62</v>
      </c>
      <c r="G1080" s="94" t="s">
        <v>1457</v>
      </c>
      <c r="H1080" s="26" t="s">
        <v>12</v>
      </c>
      <c r="I1080" s="37">
        <v>500</v>
      </c>
      <c r="J1080" s="135">
        <v>387600</v>
      </c>
      <c r="K1080" s="57"/>
      <c r="L1080" s="57"/>
      <c r="M1080" s="57" t="s">
        <v>13</v>
      </c>
      <c r="N1080" s="57"/>
      <c r="O1080" s="57"/>
      <c r="P1080" s="57"/>
      <c r="Q1080" s="57"/>
      <c r="R1080" s="57"/>
      <c r="S1080" s="57"/>
      <c r="T1080" s="57"/>
      <c r="U1080" s="57"/>
      <c r="V1080" s="57"/>
      <c r="W1080" s="12" t="s">
        <v>626</v>
      </c>
    </row>
    <row r="1081" spans="1:23" s="22" customFormat="1" ht="31.5" x14ac:dyDescent="0.25">
      <c r="A1081" s="344"/>
      <c r="B1081" s="298"/>
      <c r="C1081" s="298"/>
      <c r="D1081" s="298"/>
      <c r="E1081" s="302"/>
      <c r="F1081" s="35" t="s">
        <v>64</v>
      </c>
      <c r="G1081" s="94" t="s">
        <v>1458</v>
      </c>
      <c r="H1081" s="26" t="s">
        <v>12</v>
      </c>
      <c r="I1081" s="37">
        <v>8700</v>
      </c>
      <c r="J1081" s="135">
        <v>153820</v>
      </c>
      <c r="K1081" s="57"/>
      <c r="L1081" s="57"/>
      <c r="M1081" s="57" t="s">
        <v>13</v>
      </c>
      <c r="N1081" s="57"/>
      <c r="O1081" s="57"/>
      <c r="P1081" s="57"/>
      <c r="Q1081" s="57"/>
      <c r="R1081" s="57"/>
      <c r="S1081" s="57"/>
      <c r="T1081" s="57"/>
      <c r="U1081" s="57"/>
      <c r="V1081" s="57"/>
      <c r="W1081" s="12" t="s">
        <v>626</v>
      </c>
    </row>
    <row r="1082" spans="1:23" s="22" customFormat="1" ht="31.5" x14ac:dyDescent="0.25">
      <c r="A1082" s="344"/>
      <c r="B1082" s="298"/>
      <c r="C1082" s="298"/>
      <c r="D1082" s="298"/>
      <c r="E1082" s="302"/>
      <c r="F1082" s="35" t="s">
        <v>66</v>
      </c>
      <c r="G1082" s="94" t="s">
        <v>1459</v>
      </c>
      <c r="H1082" s="26" t="s">
        <v>12</v>
      </c>
      <c r="I1082" s="37">
        <v>500</v>
      </c>
      <c r="J1082" s="135">
        <v>17000</v>
      </c>
      <c r="K1082" s="57" t="s">
        <v>13</v>
      </c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  <c r="V1082" s="57"/>
      <c r="W1082" s="12" t="s">
        <v>626</v>
      </c>
    </row>
    <row r="1083" spans="1:23" s="22" customFormat="1" ht="63" x14ac:dyDescent="0.25">
      <c r="A1083" s="344"/>
      <c r="B1083" s="298"/>
      <c r="C1083" s="298"/>
      <c r="D1083" s="298"/>
      <c r="E1083" s="302"/>
      <c r="F1083" s="35" t="s">
        <v>68</v>
      </c>
      <c r="G1083" s="94" t="s">
        <v>1460</v>
      </c>
      <c r="H1083" s="26" t="s">
        <v>12</v>
      </c>
      <c r="I1083" s="37">
        <v>14550</v>
      </c>
      <c r="J1083" s="135">
        <v>1335690</v>
      </c>
      <c r="K1083" s="57"/>
      <c r="L1083" s="57"/>
      <c r="M1083" s="57"/>
      <c r="N1083" s="57" t="s">
        <v>13</v>
      </c>
      <c r="O1083" s="57"/>
      <c r="P1083" s="57"/>
      <c r="Q1083" s="57"/>
      <c r="R1083" s="57"/>
      <c r="S1083" s="57"/>
      <c r="T1083" s="57"/>
      <c r="U1083" s="57"/>
      <c r="V1083" s="57"/>
      <c r="W1083" s="12" t="s">
        <v>626</v>
      </c>
    </row>
    <row r="1084" spans="1:23" s="22" customFormat="1" ht="31.5" x14ac:dyDescent="0.25">
      <c r="A1084" s="344"/>
      <c r="B1084" s="298"/>
      <c r="C1084" s="298"/>
      <c r="D1084" s="298"/>
      <c r="E1084" s="302"/>
      <c r="F1084" s="35" t="s">
        <v>70</v>
      </c>
      <c r="G1084" s="94" t="s">
        <v>1461</v>
      </c>
      <c r="H1084" s="26" t="s">
        <v>12</v>
      </c>
      <c r="I1084" s="37">
        <v>14550</v>
      </c>
      <c r="J1084" s="135">
        <v>222615</v>
      </c>
      <c r="K1084" s="57"/>
      <c r="L1084" s="57"/>
      <c r="M1084" s="57"/>
      <c r="N1084" s="57" t="s">
        <v>13</v>
      </c>
      <c r="O1084" s="57"/>
      <c r="P1084" s="57"/>
      <c r="Q1084" s="57"/>
      <c r="R1084" s="57"/>
      <c r="S1084" s="57"/>
      <c r="T1084" s="57"/>
      <c r="U1084" s="57"/>
      <c r="V1084" s="57"/>
      <c r="W1084" s="12" t="s">
        <v>626</v>
      </c>
    </row>
    <row r="1085" spans="1:23" s="22" customFormat="1" ht="47.25" x14ac:dyDescent="0.25">
      <c r="A1085" s="344"/>
      <c r="B1085" s="298"/>
      <c r="C1085" s="298"/>
      <c r="D1085" s="298"/>
      <c r="E1085" s="302"/>
      <c r="F1085" s="35" t="s">
        <v>23</v>
      </c>
      <c r="G1085" s="47" t="s">
        <v>1462</v>
      </c>
      <c r="H1085" s="195" t="s">
        <v>12</v>
      </c>
      <c r="I1085" s="37">
        <v>150</v>
      </c>
      <c r="J1085" s="135">
        <v>120000</v>
      </c>
      <c r="K1085" s="136" t="s">
        <v>13</v>
      </c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38" t="s">
        <v>44</v>
      </c>
    </row>
    <row r="1086" spans="1:23" s="22" customFormat="1" ht="47.25" x14ac:dyDescent="0.25">
      <c r="A1086" s="344"/>
      <c r="B1086" s="298"/>
      <c r="C1086" s="298"/>
      <c r="D1086" s="298"/>
      <c r="E1086" s="302"/>
      <c r="F1086" s="35" t="s">
        <v>26</v>
      </c>
      <c r="G1086" s="47" t="s">
        <v>1463</v>
      </c>
      <c r="H1086" s="195" t="s">
        <v>12</v>
      </c>
      <c r="I1086" s="37">
        <v>150</v>
      </c>
      <c r="J1086" s="135">
        <v>120000</v>
      </c>
      <c r="K1086" s="136" t="s">
        <v>13</v>
      </c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  <c r="V1086" s="57"/>
      <c r="W1086" s="38" t="s">
        <v>44</v>
      </c>
    </row>
    <row r="1087" spans="1:23" s="22" customFormat="1" ht="63" x14ac:dyDescent="0.25">
      <c r="A1087" s="344"/>
      <c r="B1087" s="299"/>
      <c r="C1087" s="299"/>
      <c r="D1087" s="299"/>
      <c r="E1087" s="303"/>
      <c r="F1087" s="35" t="s">
        <v>62</v>
      </c>
      <c r="G1087" s="47" t="s">
        <v>1464</v>
      </c>
      <c r="H1087" s="195" t="s">
        <v>209</v>
      </c>
      <c r="I1087" s="37">
        <v>50</v>
      </c>
      <c r="J1087" s="135">
        <v>40000</v>
      </c>
      <c r="K1087" s="136" t="s">
        <v>13</v>
      </c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38" t="s">
        <v>44</v>
      </c>
    </row>
    <row r="1088" spans="1:23" s="22" customFormat="1" ht="47.25" x14ac:dyDescent="0.25">
      <c r="A1088" s="345"/>
      <c r="B1088" s="304" t="s">
        <v>1465</v>
      </c>
      <c r="C1088" s="19" t="s">
        <v>1465</v>
      </c>
      <c r="D1088" s="301" t="s">
        <v>1466</v>
      </c>
      <c r="E1088" s="294" t="s">
        <v>1467</v>
      </c>
      <c r="F1088" s="35" t="s">
        <v>23</v>
      </c>
      <c r="G1088" s="47" t="s">
        <v>1468</v>
      </c>
      <c r="H1088" s="195" t="s">
        <v>12</v>
      </c>
      <c r="I1088" s="37">
        <v>744</v>
      </c>
      <c r="J1088" s="135">
        <v>90000</v>
      </c>
      <c r="K1088" s="136" t="s">
        <v>13</v>
      </c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  <c r="V1088" s="57"/>
      <c r="W1088" s="236" t="s">
        <v>44</v>
      </c>
    </row>
    <row r="1089" spans="1:23" s="22" customFormat="1" ht="31.5" x14ac:dyDescent="0.25">
      <c r="A1089" s="345"/>
      <c r="B1089" s="298"/>
      <c r="C1089" s="19"/>
      <c r="D1089" s="298"/>
      <c r="E1089" s="302"/>
      <c r="F1089" s="35" t="s">
        <v>23</v>
      </c>
      <c r="G1089" s="94" t="s">
        <v>1469</v>
      </c>
      <c r="H1089" s="26" t="s">
        <v>12</v>
      </c>
      <c r="I1089" s="37">
        <v>100</v>
      </c>
      <c r="J1089" s="135">
        <v>8500</v>
      </c>
      <c r="K1089" s="57"/>
      <c r="L1089" s="57"/>
      <c r="M1089" s="57" t="s">
        <v>13</v>
      </c>
      <c r="N1089" s="57"/>
      <c r="O1089" s="57"/>
      <c r="P1089" s="57"/>
      <c r="Q1089" s="57"/>
      <c r="R1089" s="57"/>
      <c r="S1089" s="57"/>
      <c r="T1089" s="57"/>
      <c r="U1089" s="57"/>
      <c r="V1089" s="57"/>
      <c r="W1089" s="12" t="s">
        <v>626</v>
      </c>
    </row>
    <row r="1090" spans="1:23" s="22" customFormat="1" ht="31.5" x14ac:dyDescent="0.25">
      <c r="A1090" s="345"/>
      <c r="B1090" s="299"/>
      <c r="C1090" s="19"/>
      <c r="D1090" s="299"/>
      <c r="E1090" s="303"/>
      <c r="F1090" s="35" t="s">
        <v>26</v>
      </c>
      <c r="G1090" s="94" t="s">
        <v>1470</v>
      </c>
      <c r="H1090" s="26" t="s">
        <v>12</v>
      </c>
      <c r="I1090" s="37">
        <v>100</v>
      </c>
      <c r="J1090" s="135">
        <v>32300</v>
      </c>
      <c r="K1090" s="57"/>
      <c r="L1090" s="57"/>
      <c r="M1090" s="57" t="s">
        <v>13</v>
      </c>
      <c r="N1090" s="57"/>
      <c r="O1090" s="57"/>
      <c r="P1090" s="57"/>
      <c r="Q1090" s="57"/>
      <c r="R1090" s="57"/>
      <c r="S1090" s="57"/>
      <c r="T1090" s="57"/>
      <c r="U1090" s="57"/>
      <c r="V1090" s="57"/>
      <c r="W1090" s="12" t="s">
        <v>626</v>
      </c>
    </row>
    <row r="1091" spans="1:23" s="22" customFormat="1" ht="47.25" x14ac:dyDescent="0.25">
      <c r="A1091" s="345"/>
      <c r="B1091" s="304" t="s">
        <v>1471</v>
      </c>
      <c r="C1091" s="305" t="s">
        <v>1471</v>
      </c>
      <c r="D1091" s="301" t="s">
        <v>1472</v>
      </c>
      <c r="E1091" s="294" t="s">
        <v>1473</v>
      </c>
      <c r="F1091" s="35">
        <v>1</v>
      </c>
      <c r="G1091" s="47" t="s">
        <v>1474</v>
      </c>
      <c r="H1091" s="195" t="s">
        <v>12</v>
      </c>
      <c r="I1091" s="37">
        <v>500</v>
      </c>
      <c r="J1091" s="135">
        <v>30000</v>
      </c>
      <c r="K1091" s="136" t="s">
        <v>13</v>
      </c>
      <c r="L1091" s="136"/>
      <c r="M1091" s="136"/>
      <c r="N1091" s="136"/>
      <c r="O1091" s="136"/>
      <c r="P1091" s="136"/>
      <c r="Q1091" s="136"/>
      <c r="R1091" s="136"/>
      <c r="S1091" s="136"/>
      <c r="T1091" s="136"/>
      <c r="U1091" s="136"/>
      <c r="V1091" s="136"/>
      <c r="W1091" s="38" t="s">
        <v>44</v>
      </c>
    </row>
    <row r="1092" spans="1:23" s="22" customFormat="1" ht="47.25" x14ac:dyDescent="0.25">
      <c r="A1092" s="345"/>
      <c r="B1092" s="298"/>
      <c r="C1092" s="298"/>
      <c r="D1092" s="298"/>
      <c r="E1092" s="302"/>
      <c r="F1092" s="35" t="s">
        <v>23</v>
      </c>
      <c r="G1092" s="94" t="s">
        <v>1475</v>
      </c>
      <c r="H1092" s="26" t="s">
        <v>12</v>
      </c>
      <c r="I1092" s="37">
        <v>100</v>
      </c>
      <c r="J1092" s="135">
        <v>10200</v>
      </c>
      <c r="K1092" s="57"/>
      <c r="L1092" s="57"/>
      <c r="M1092" s="57" t="s">
        <v>13</v>
      </c>
      <c r="N1092" s="57"/>
      <c r="O1092" s="57"/>
      <c r="P1092" s="57"/>
      <c r="Q1092" s="57"/>
      <c r="R1092" s="57"/>
      <c r="S1092" s="57"/>
      <c r="T1092" s="57"/>
      <c r="U1092" s="57"/>
      <c r="V1092" s="57"/>
      <c r="W1092" s="12" t="s">
        <v>626</v>
      </c>
    </row>
    <row r="1093" spans="1:23" s="22" customFormat="1" ht="31.5" x14ac:dyDescent="0.25">
      <c r="A1093" s="345"/>
      <c r="B1093" s="298"/>
      <c r="C1093" s="298"/>
      <c r="D1093" s="298"/>
      <c r="E1093" s="302"/>
      <c r="F1093" s="35" t="s">
        <v>26</v>
      </c>
      <c r="G1093" s="94" t="s">
        <v>1476</v>
      </c>
      <c r="H1093" s="26" t="s">
        <v>12</v>
      </c>
      <c r="I1093" s="37">
        <v>100</v>
      </c>
      <c r="J1093" s="135">
        <v>6120</v>
      </c>
      <c r="K1093" s="57"/>
      <c r="L1093" s="57"/>
      <c r="M1093" s="57" t="s">
        <v>13</v>
      </c>
      <c r="N1093" s="57"/>
      <c r="O1093" s="57"/>
      <c r="P1093" s="57"/>
      <c r="Q1093" s="57"/>
      <c r="R1093" s="57"/>
      <c r="S1093" s="57"/>
      <c r="T1093" s="57"/>
      <c r="U1093" s="57"/>
      <c r="V1093" s="57"/>
      <c r="W1093" s="12" t="s">
        <v>626</v>
      </c>
    </row>
    <row r="1094" spans="1:23" s="22" customFormat="1" ht="31.5" x14ac:dyDescent="0.25">
      <c r="A1094" s="345"/>
      <c r="B1094" s="298"/>
      <c r="C1094" s="298"/>
      <c r="D1094" s="298"/>
      <c r="E1094" s="302"/>
      <c r="F1094" s="35" t="s">
        <v>62</v>
      </c>
      <c r="G1094" s="94" t="s">
        <v>1477</v>
      </c>
      <c r="H1094" s="26" t="s">
        <v>12</v>
      </c>
      <c r="I1094" s="37">
        <v>100</v>
      </c>
      <c r="J1094" s="135">
        <v>6800</v>
      </c>
      <c r="K1094" s="57"/>
      <c r="L1094" s="57"/>
      <c r="M1094" s="57" t="s">
        <v>13</v>
      </c>
      <c r="N1094" s="57"/>
      <c r="O1094" s="57"/>
      <c r="P1094" s="57"/>
      <c r="Q1094" s="57"/>
      <c r="R1094" s="57"/>
      <c r="S1094" s="57"/>
      <c r="T1094" s="57"/>
      <c r="U1094" s="57"/>
      <c r="V1094" s="57"/>
      <c r="W1094" s="12" t="s">
        <v>626</v>
      </c>
    </row>
    <row r="1095" spans="1:23" s="22" customFormat="1" ht="31.5" x14ac:dyDescent="0.25">
      <c r="A1095" s="345"/>
      <c r="B1095" s="299"/>
      <c r="C1095" s="299"/>
      <c r="D1095" s="299"/>
      <c r="E1095" s="303"/>
      <c r="F1095" s="35" t="s">
        <v>64</v>
      </c>
      <c r="G1095" s="94" t="s">
        <v>1478</v>
      </c>
      <c r="H1095" s="26" t="s">
        <v>12</v>
      </c>
      <c r="I1095" s="37">
        <v>100</v>
      </c>
      <c r="J1095" s="135">
        <v>4420</v>
      </c>
      <c r="K1095" s="57"/>
      <c r="L1095" s="57"/>
      <c r="M1095" s="57" t="s">
        <v>13</v>
      </c>
      <c r="N1095" s="57"/>
      <c r="O1095" s="57"/>
      <c r="P1095" s="57"/>
      <c r="Q1095" s="57"/>
      <c r="R1095" s="57"/>
      <c r="S1095" s="57"/>
      <c r="T1095" s="57"/>
      <c r="U1095" s="57"/>
      <c r="V1095" s="57"/>
      <c r="W1095" s="12" t="s">
        <v>626</v>
      </c>
    </row>
    <row r="1096" spans="1:23" s="22" customFormat="1" x14ac:dyDescent="0.25">
      <c r="A1096" s="345"/>
      <c r="B1096" s="304" t="s">
        <v>1479</v>
      </c>
      <c r="C1096" s="305" t="s">
        <v>1479</v>
      </c>
      <c r="D1096" s="301" t="s">
        <v>1480</v>
      </c>
      <c r="E1096" s="294" t="s">
        <v>1481</v>
      </c>
      <c r="F1096" s="104">
        <v>1</v>
      </c>
      <c r="G1096" s="24" t="s">
        <v>1482</v>
      </c>
      <c r="H1096" s="104" t="s">
        <v>12</v>
      </c>
      <c r="I1096" s="25">
        <v>1000</v>
      </c>
      <c r="J1096" s="276">
        <v>15000</v>
      </c>
      <c r="K1096" s="136"/>
      <c r="L1096" s="136"/>
      <c r="M1096" s="136" t="s">
        <v>13</v>
      </c>
      <c r="N1096" s="136"/>
      <c r="O1096" s="136"/>
      <c r="P1096" s="136"/>
      <c r="Q1096" s="136"/>
      <c r="R1096" s="136"/>
      <c r="S1096" s="136"/>
      <c r="T1096" s="136"/>
      <c r="U1096" s="136"/>
      <c r="V1096" s="136"/>
      <c r="W1096" s="12" t="s">
        <v>137</v>
      </c>
    </row>
    <row r="1097" spans="1:23" s="22" customFormat="1" ht="63" x14ac:dyDescent="0.25">
      <c r="A1097" s="345"/>
      <c r="B1097" s="298"/>
      <c r="C1097" s="298"/>
      <c r="D1097" s="298"/>
      <c r="E1097" s="329"/>
      <c r="F1097" s="104">
        <v>2</v>
      </c>
      <c r="G1097" s="203" t="s">
        <v>1483</v>
      </c>
      <c r="H1097" s="202" t="s">
        <v>983</v>
      </c>
      <c r="I1097" s="234">
        <v>100</v>
      </c>
      <c r="J1097" s="283">
        <v>260000</v>
      </c>
      <c r="K1097" s="136"/>
      <c r="L1097" s="136"/>
      <c r="M1097" s="136"/>
      <c r="N1097" s="136"/>
      <c r="O1097" s="136"/>
      <c r="P1097" s="136"/>
      <c r="Q1097" s="136"/>
      <c r="R1097" s="136"/>
      <c r="S1097" s="136"/>
      <c r="T1097" s="136"/>
      <c r="U1097" s="136"/>
      <c r="V1097" s="136"/>
      <c r="W1097" s="12" t="s">
        <v>137</v>
      </c>
    </row>
    <row r="1098" spans="1:23" s="22" customFormat="1" ht="63" x14ac:dyDescent="0.25">
      <c r="A1098" s="345"/>
      <c r="B1098" s="298"/>
      <c r="C1098" s="298"/>
      <c r="D1098" s="298"/>
      <c r="E1098" s="329"/>
      <c r="F1098" s="23" t="s">
        <v>23</v>
      </c>
      <c r="G1098" s="89" t="s">
        <v>1484</v>
      </c>
      <c r="H1098" s="104" t="s">
        <v>12</v>
      </c>
      <c r="I1098" s="25">
        <v>300</v>
      </c>
      <c r="J1098" s="277">
        <v>144000</v>
      </c>
      <c r="K1098" s="136" t="s">
        <v>13</v>
      </c>
      <c r="L1098" s="136" t="s">
        <v>13</v>
      </c>
      <c r="M1098" s="136" t="s">
        <v>13</v>
      </c>
      <c r="N1098" s="136" t="s">
        <v>13</v>
      </c>
      <c r="O1098" s="136"/>
      <c r="P1098" s="136"/>
      <c r="Q1098" s="136"/>
      <c r="R1098" s="136"/>
      <c r="S1098" s="136"/>
      <c r="T1098" s="136"/>
      <c r="U1098" s="136"/>
      <c r="V1098" s="136"/>
      <c r="W1098" s="33" t="s">
        <v>829</v>
      </c>
    </row>
    <row r="1099" spans="1:23" s="22" customFormat="1" ht="63" x14ac:dyDescent="0.25">
      <c r="A1099" s="345"/>
      <c r="B1099" s="298"/>
      <c r="C1099" s="298"/>
      <c r="D1099" s="298"/>
      <c r="E1099" s="329"/>
      <c r="F1099" s="23"/>
      <c r="G1099" s="24" t="s">
        <v>1485</v>
      </c>
      <c r="H1099" s="104" t="s">
        <v>12</v>
      </c>
      <c r="I1099" s="25">
        <v>4060</v>
      </c>
      <c r="J1099" s="277">
        <v>56840</v>
      </c>
      <c r="K1099" s="136" t="s">
        <v>13</v>
      </c>
      <c r="L1099" s="136" t="s">
        <v>13</v>
      </c>
      <c r="M1099" s="136" t="s">
        <v>13</v>
      </c>
      <c r="N1099" s="136" t="s">
        <v>13</v>
      </c>
      <c r="O1099" s="136"/>
      <c r="P1099" s="136"/>
      <c r="Q1099" s="136"/>
      <c r="R1099" s="136"/>
      <c r="S1099" s="136"/>
      <c r="T1099" s="136"/>
      <c r="U1099" s="136"/>
      <c r="V1099" s="136"/>
      <c r="W1099" s="33" t="s">
        <v>829</v>
      </c>
    </row>
    <row r="1100" spans="1:23" s="22" customFormat="1" ht="47.25" x14ac:dyDescent="0.25">
      <c r="A1100" s="345"/>
      <c r="B1100" s="298"/>
      <c r="C1100" s="298"/>
      <c r="D1100" s="298"/>
      <c r="E1100" s="329"/>
      <c r="F1100" s="35" t="s">
        <v>23</v>
      </c>
      <c r="G1100" s="94" t="s">
        <v>1486</v>
      </c>
      <c r="H1100" s="26" t="s">
        <v>12</v>
      </c>
      <c r="I1100" s="37">
        <v>1900</v>
      </c>
      <c r="J1100" s="135">
        <v>820420</v>
      </c>
      <c r="K1100" s="57"/>
      <c r="L1100" s="57"/>
      <c r="M1100" s="57"/>
      <c r="N1100" s="57"/>
      <c r="O1100" s="57" t="s">
        <v>13</v>
      </c>
      <c r="P1100" s="57"/>
      <c r="Q1100" s="57"/>
      <c r="R1100" s="57"/>
      <c r="S1100" s="57"/>
      <c r="T1100" s="57"/>
      <c r="U1100" s="57"/>
      <c r="V1100" s="57"/>
      <c r="W1100" s="12" t="s">
        <v>626</v>
      </c>
    </row>
    <row r="1101" spans="1:23" s="22" customFormat="1" ht="31.5" x14ac:dyDescent="0.25">
      <c r="A1101" s="345"/>
      <c r="B1101" s="298"/>
      <c r="C1101" s="298"/>
      <c r="D1101" s="298"/>
      <c r="E1101" s="329"/>
      <c r="F1101" s="35" t="s">
        <v>26</v>
      </c>
      <c r="G1101" s="94" t="s">
        <v>1487</v>
      </c>
      <c r="H1101" s="26" t="s">
        <v>12</v>
      </c>
      <c r="I1101" s="37">
        <v>950</v>
      </c>
      <c r="J1101" s="135">
        <v>90440</v>
      </c>
      <c r="K1101" s="57"/>
      <c r="L1101" s="57"/>
      <c r="M1101" s="57"/>
      <c r="N1101" s="57"/>
      <c r="O1101" s="57" t="s">
        <v>13</v>
      </c>
      <c r="P1101" s="57"/>
      <c r="Q1101" s="57"/>
      <c r="R1101" s="57"/>
      <c r="S1101" s="57"/>
      <c r="T1101" s="57"/>
      <c r="U1101" s="57"/>
      <c r="V1101" s="57"/>
      <c r="W1101" s="12" t="s">
        <v>626</v>
      </c>
    </row>
    <row r="1102" spans="1:23" s="22" customFormat="1" ht="47.25" x14ac:dyDescent="0.25">
      <c r="A1102" s="345"/>
      <c r="B1102" s="298"/>
      <c r="C1102" s="298"/>
      <c r="D1102" s="298"/>
      <c r="E1102" s="329"/>
      <c r="F1102" s="35" t="s">
        <v>62</v>
      </c>
      <c r="G1102" s="94" t="s">
        <v>1488</v>
      </c>
      <c r="H1102" s="26" t="s">
        <v>12</v>
      </c>
      <c r="I1102" s="37">
        <v>2150</v>
      </c>
      <c r="J1102" s="135">
        <v>1462000</v>
      </c>
      <c r="K1102" s="57"/>
      <c r="L1102" s="57"/>
      <c r="M1102" s="57"/>
      <c r="N1102" s="57"/>
      <c r="O1102" s="57" t="s">
        <v>13</v>
      </c>
      <c r="P1102" s="57"/>
      <c r="Q1102" s="57"/>
      <c r="R1102" s="57"/>
      <c r="S1102" s="57"/>
      <c r="T1102" s="57"/>
      <c r="U1102" s="57"/>
      <c r="V1102" s="57"/>
      <c r="W1102" s="12" t="s">
        <v>626</v>
      </c>
    </row>
    <row r="1103" spans="1:23" s="22" customFormat="1" ht="78.75" x14ac:dyDescent="0.25">
      <c r="A1103" s="345"/>
      <c r="B1103" s="298"/>
      <c r="C1103" s="298"/>
      <c r="D1103" s="298"/>
      <c r="E1103" s="329"/>
      <c r="F1103" s="35" t="s">
        <v>64</v>
      </c>
      <c r="G1103" s="94" t="s">
        <v>1489</v>
      </c>
      <c r="H1103" s="26" t="s">
        <v>12</v>
      </c>
      <c r="I1103" s="37">
        <v>1000</v>
      </c>
      <c r="J1103" s="135">
        <v>459000</v>
      </c>
      <c r="K1103" s="57"/>
      <c r="L1103" s="57"/>
      <c r="M1103" s="57"/>
      <c r="N1103" s="57"/>
      <c r="O1103" s="57" t="s">
        <v>13</v>
      </c>
      <c r="P1103" s="57"/>
      <c r="Q1103" s="57"/>
      <c r="R1103" s="57"/>
      <c r="S1103" s="57"/>
      <c r="T1103" s="57"/>
      <c r="U1103" s="57"/>
      <c r="V1103" s="57"/>
      <c r="W1103" s="12" t="s">
        <v>626</v>
      </c>
    </row>
    <row r="1104" spans="1:23" s="22" customFormat="1" ht="63" x14ac:dyDescent="0.25">
      <c r="A1104" s="345"/>
      <c r="B1104" s="298"/>
      <c r="C1104" s="298"/>
      <c r="D1104" s="298"/>
      <c r="E1104" s="329"/>
      <c r="F1104" s="35" t="s">
        <v>66</v>
      </c>
      <c r="G1104" s="94" t="s">
        <v>1490</v>
      </c>
      <c r="H1104" s="26" t="s">
        <v>12</v>
      </c>
      <c r="I1104" s="37">
        <v>1000</v>
      </c>
      <c r="J1104" s="135">
        <v>782000</v>
      </c>
      <c r="K1104" s="57"/>
      <c r="L1104" s="57"/>
      <c r="M1104" s="57"/>
      <c r="N1104" s="57" t="s">
        <v>13</v>
      </c>
      <c r="O1104" s="57"/>
      <c r="P1104" s="57"/>
      <c r="Q1104" s="57"/>
      <c r="R1104" s="57"/>
      <c r="S1104" s="57"/>
      <c r="T1104" s="57"/>
      <c r="U1104" s="57"/>
      <c r="V1104" s="57"/>
      <c r="W1104" s="12" t="s">
        <v>626</v>
      </c>
    </row>
    <row r="1105" spans="1:23" s="22" customFormat="1" ht="63" x14ac:dyDescent="0.25">
      <c r="A1105" s="345"/>
      <c r="B1105" s="298"/>
      <c r="C1105" s="298"/>
      <c r="D1105" s="298"/>
      <c r="E1105" s="329"/>
      <c r="F1105" s="35" t="s">
        <v>68</v>
      </c>
      <c r="G1105" s="94" t="s">
        <v>1491</v>
      </c>
      <c r="H1105" s="26" t="s">
        <v>12</v>
      </c>
      <c r="I1105" s="37">
        <v>100</v>
      </c>
      <c r="J1105" s="135">
        <v>76500</v>
      </c>
      <c r="K1105" s="57"/>
      <c r="L1105" s="57"/>
      <c r="M1105" s="57"/>
      <c r="N1105" s="57" t="s">
        <v>13</v>
      </c>
      <c r="O1105" s="57"/>
      <c r="P1105" s="57"/>
      <c r="Q1105" s="57"/>
      <c r="R1105" s="57"/>
      <c r="S1105" s="57"/>
      <c r="T1105" s="57"/>
      <c r="U1105" s="57"/>
      <c r="V1105" s="57"/>
      <c r="W1105" s="12" t="s">
        <v>626</v>
      </c>
    </row>
    <row r="1106" spans="1:23" s="22" customFormat="1" ht="47.25" x14ac:dyDescent="0.25">
      <c r="A1106" s="345"/>
      <c r="B1106" s="299"/>
      <c r="C1106" s="299"/>
      <c r="D1106" s="299"/>
      <c r="E1106" s="303"/>
      <c r="F1106" s="23" t="s">
        <v>23</v>
      </c>
      <c r="G1106" s="89" t="s">
        <v>1492</v>
      </c>
      <c r="H1106" s="104" t="s">
        <v>12</v>
      </c>
      <c r="I1106" s="25">
        <v>600</v>
      </c>
      <c r="J1106" s="276">
        <v>12000</v>
      </c>
      <c r="K1106" s="136" t="s">
        <v>13</v>
      </c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38" t="s">
        <v>44</v>
      </c>
    </row>
    <row r="1107" spans="1:23" s="22" customFormat="1" x14ac:dyDescent="0.25">
      <c r="A1107" s="345"/>
      <c r="B1107" s="39" t="s">
        <v>1493</v>
      </c>
      <c r="C1107" s="40" t="s">
        <v>1493</v>
      </c>
      <c r="D1107" s="20" t="s">
        <v>1494</v>
      </c>
      <c r="E1107" s="13" t="s">
        <v>1495</v>
      </c>
      <c r="F1107" s="26"/>
      <c r="G1107" s="47"/>
      <c r="H1107" s="26"/>
      <c r="I1107" s="37"/>
      <c r="J1107" s="135"/>
      <c r="K1107" s="136"/>
      <c r="L1107" s="136"/>
      <c r="M1107" s="136"/>
      <c r="N1107" s="136"/>
      <c r="O1107" s="136"/>
      <c r="P1107" s="136"/>
      <c r="Q1107" s="136"/>
      <c r="R1107" s="136"/>
      <c r="S1107" s="136"/>
      <c r="T1107" s="136"/>
      <c r="U1107" s="136"/>
      <c r="V1107" s="136"/>
      <c r="W1107" s="38"/>
    </row>
    <row r="1108" spans="1:23" s="22" customFormat="1" ht="31.5" x14ac:dyDescent="0.25">
      <c r="A1108" s="345"/>
      <c r="B1108" s="39" t="s">
        <v>1496</v>
      </c>
      <c r="C1108" s="40" t="s">
        <v>1496</v>
      </c>
      <c r="D1108" s="16" t="s">
        <v>11</v>
      </c>
      <c r="E1108" s="13" t="s">
        <v>1497</v>
      </c>
      <c r="F1108" s="183">
        <v>1</v>
      </c>
      <c r="G1108" s="184" t="s">
        <v>1498</v>
      </c>
      <c r="H1108" s="60" t="s">
        <v>143</v>
      </c>
      <c r="I1108" s="67">
        <v>2</v>
      </c>
      <c r="J1108" s="278">
        <v>180000</v>
      </c>
      <c r="K1108" s="57"/>
      <c r="L1108" s="57"/>
      <c r="M1108" s="57"/>
      <c r="N1108" s="57"/>
      <c r="O1108" s="57"/>
      <c r="P1108" s="57" t="s">
        <v>13</v>
      </c>
      <c r="Q1108" s="57"/>
      <c r="R1108" s="57"/>
      <c r="S1108" s="57"/>
      <c r="T1108" s="57"/>
      <c r="U1108" s="57"/>
      <c r="V1108" s="57"/>
      <c r="W1108" s="12" t="s">
        <v>49</v>
      </c>
    </row>
    <row r="1109" spans="1:23" s="22" customFormat="1" ht="31.5" x14ac:dyDescent="0.25">
      <c r="A1109" s="306" t="s">
        <v>1499</v>
      </c>
      <c r="B1109" s="304" t="s">
        <v>1500</v>
      </c>
      <c r="C1109" s="305" t="s">
        <v>1500</v>
      </c>
      <c r="D1109" s="301" t="s">
        <v>1501</v>
      </c>
      <c r="E1109" s="294" t="s">
        <v>1502</v>
      </c>
      <c r="F1109" s="183">
        <v>1</v>
      </c>
      <c r="G1109" s="237" t="s">
        <v>1503</v>
      </c>
      <c r="H1109" s="60" t="s">
        <v>12</v>
      </c>
      <c r="I1109" s="238">
        <v>150</v>
      </c>
      <c r="J1109" s="289">
        <v>89000</v>
      </c>
      <c r="K1109" s="57"/>
      <c r="L1109" s="57" t="s">
        <v>13</v>
      </c>
      <c r="M1109" s="57"/>
      <c r="N1109" s="57"/>
      <c r="O1109" s="57"/>
      <c r="P1109" s="57"/>
      <c r="Q1109" s="57"/>
      <c r="R1109" s="57"/>
      <c r="S1109" s="57"/>
      <c r="T1109" s="57"/>
      <c r="U1109" s="57"/>
      <c r="V1109" s="57"/>
      <c r="W1109" s="12" t="s">
        <v>49</v>
      </c>
    </row>
    <row r="1110" spans="1:23" s="22" customFormat="1" ht="31.5" x14ac:dyDescent="0.25">
      <c r="A1110" s="321"/>
      <c r="B1110" s="324"/>
      <c r="C1110" s="326"/>
      <c r="D1110" s="327"/>
      <c r="E1110" s="295"/>
      <c r="F1110" s="183">
        <v>2</v>
      </c>
      <c r="G1110" s="237" t="s">
        <v>1504</v>
      </c>
      <c r="H1110" s="60" t="s">
        <v>12</v>
      </c>
      <c r="I1110" s="238">
        <v>200</v>
      </c>
      <c r="J1110" s="289">
        <v>103000</v>
      </c>
      <c r="K1110" s="57"/>
      <c r="L1110" s="57" t="s">
        <v>13</v>
      </c>
      <c r="M1110" s="57"/>
      <c r="N1110" s="57"/>
      <c r="O1110" s="57"/>
      <c r="P1110" s="57"/>
      <c r="Q1110" s="57"/>
      <c r="R1110" s="57"/>
      <c r="S1110" s="57"/>
      <c r="T1110" s="57"/>
      <c r="U1110" s="57"/>
      <c r="V1110" s="57"/>
      <c r="W1110" s="12" t="s">
        <v>49</v>
      </c>
    </row>
    <row r="1111" spans="1:23" s="22" customFormat="1" ht="31.5" x14ac:dyDescent="0.25">
      <c r="A1111" s="321"/>
      <c r="B1111" s="325"/>
      <c r="C1111" s="325"/>
      <c r="D1111" s="325"/>
      <c r="E1111" s="329"/>
      <c r="F1111" s="183">
        <v>3</v>
      </c>
      <c r="G1111" s="237" t="s">
        <v>1503</v>
      </c>
      <c r="H1111" s="60" t="s">
        <v>12</v>
      </c>
      <c r="I1111" s="238">
        <v>269</v>
      </c>
      <c r="J1111" s="289">
        <v>913300</v>
      </c>
      <c r="K1111" s="57"/>
      <c r="L1111" s="57" t="s">
        <v>13</v>
      </c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12" t="s">
        <v>49</v>
      </c>
    </row>
    <row r="1112" spans="1:23" s="22" customFormat="1" ht="31.5" x14ac:dyDescent="0.25">
      <c r="A1112" s="321"/>
      <c r="B1112" s="325"/>
      <c r="C1112" s="325"/>
      <c r="D1112" s="325"/>
      <c r="E1112" s="329"/>
      <c r="F1112" s="183">
        <v>4</v>
      </c>
      <c r="G1112" s="237" t="s">
        <v>1503</v>
      </c>
      <c r="H1112" s="60" t="s">
        <v>12</v>
      </c>
      <c r="I1112" s="238">
        <v>4</v>
      </c>
      <c r="J1112" s="289">
        <v>11000</v>
      </c>
      <c r="K1112" s="57"/>
      <c r="L1112" s="57" t="s">
        <v>13</v>
      </c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12" t="s">
        <v>49</v>
      </c>
    </row>
    <row r="1113" spans="1:23" s="22" customFormat="1" ht="63" x14ac:dyDescent="0.25">
      <c r="A1113" s="321"/>
      <c r="B1113" s="325"/>
      <c r="C1113" s="325"/>
      <c r="D1113" s="325"/>
      <c r="E1113" s="329"/>
      <c r="F1113" s="183">
        <v>1</v>
      </c>
      <c r="G1113" s="103" t="s">
        <v>1505</v>
      </c>
      <c r="H1113" s="104" t="s">
        <v>1444</v>
      </c>
      <c r="I1113" s="25">
        <v>1000</v>
      </c>
      <c r="J1113" s="276" t="s">
        <v>21</v>
      </c>
      <c r="K1113" s="57"/>
      <c r="L1113" s="57" t="s">
        <v>13</v>
      </c>
      <c r="M1113" s="57"/>
      <c r="N1113" s="57"/>
      <c r="O1113" s="57"/>
      <c r="P1113" s="57"/>
      <c r="Q1113" s="57"/>
      <c r="R1113" s="57"/>
      <c r="S1113" s="57"/>
      <c r="T1113" s="57"/>
      <c r="U1113" s="57"/>
      <c r="V1113" s="57"/>
      <c r="W1113" s="12" t="s">
        <v>58</v>
      </c>
    </row>
    <row r="1114" spans="1:23" s="22" customFormat="1" ht="63" x14ac:dyDescent="0.25">
      <c r="A1114" s="321"/>
      <c r="B1114" s="325"/>
      <c r="C1114" s="325"/>
      <c r="D1114" s="325"/>
      <c r="E1114" s="329"/>
      <c r="F1114" s="45">
        <v>1</v>
      </c>
      <c r="G1114" s="235" t="s">
        <v>1506</v>
      </c>
      <c r="H1114" s="45" t="s">
        <v>1444</v>
      </c>
      <c r="I1114" s="32">
        <v>15</v>
      </c>
      <c r="J1114" s="205" t="s">
        <v>21</v>
      </c>
      <c r="K1114" s="136"/>
      <c r="L1114" s="136" t="s">
        <v>13</v>
      </c>
      <c r="M1114" s="136"/>
      <c r="N1114" s="136"/>
      <c r="O1114" s="136"/>
      <c r="P1114" s="136"/>
      <c r="Q1114" s="136"/>
      <c r="R1114" s="136"/>
      <c r="S1114" s="136"/>
      <c r="T1114" s="136"/>
      <c r="U1114" s="136"/>
      <c r="V1114" s="136"/>
      <c r="W1114" s="12" t="s">
        <v>58</v>
      </c>
    </row>
    <row r="1115" spans="1:23" s="22" customFormat="1" ht="63" x14ac:dyDescent="0.25">
      <c r="A1115" s="321"/>
      <c r="B1115" s="325"/>
      <c r="C1115" s="325"/>
      <c r="D1115" s="325"/>
      <c r="E1115" s="329"/>
      <c r="F1115" s="45">
        <v>2</v>
      </c>
      <c r="G1115" s="235" t="s">
        <v>1506</v>
      </c>
      <c r="H1115" s="45" t="s">
        <v>1444</v>
      </c>
      <c r="I1115" s="32">
        <v>3</v>
      </c>
      <c r="J1115" s="205" t="s">
        <v>21</v>
      </c>
      <c r="K1115" s="136"/>
      <c r="L1115" s="136" t="s">
        <v>13</v>
      </c>
      <c r="M1115" s="136"/>
      <c r="N1115" s="136"/>
      <c r="O1115" s="136"/>
      <c r="P1115" s="136"/>
      <c r="Q1115" s="136"/>
      <c r="R1115" s="136"/>
      <c r="S1115" s="136"/>
      <c r="T1115" s="136"/>
      <c r="U1115" s="136"/>
      <c r="V1115" s="136"/>
      <c r="W1115" s="12" t="s">
        <v>58</v>
      </c>
    </row>
    <row r="1116" spans="1:23" s="22" customFormat="1" ht="63" x14ac:dyDescent="0.25">
      <c r="A1116" s="321"/>
      <c r="B1116" s="325"/>
      <c r="C1116" s="325"/>
      <c r="D1116" s="325"/>
      <c r="E1116" s="329"/>
      <c r="F1116" s="45">
        <v>3</v>
      </c>
      <c r="G1116" s="235" t="s">
        <v>1507</v>
      </c>
      <c r="H1116" s="45" t="s">
        <v>1444</v>
      </c>
      <c r="I1116" s="32">
        <v>164</v>
      </c>
      <c r="J1116" s="205" t="s">
        <v>21</v>
      </c>
      <c r="K1116" s="136"/>
      <c r="L1116" s="136" t="s">
        <v>13</v>
      </c>
      <c r="M1116" s="136"/>
      <c r="N1116" s="136"/>
      <c r="O1116" s="136"/>
      <c r="P1116" s="136"/>
      <c r="Q1116" s="136"/>
      <c r="R1116" s="136"/>
      <c r="S1116" s="136"/>
      <c r="T1116" s="136"/>
      <c r="U1116" s="136"/>
      <c r="V1116" s="136"/>
      <c r="W1116" s="12" t="s">
        <v>58</v>
      </c>
    </row>
    <row r="1117" spans="1:23" s="22" customFormat="1" ht="78.75" x14ac:dyDescent="0.25">
      <c r="A1117" s="321"/>
      <c r="B1117" s="325"/>
      <c r="C1117" s="325"/>
      <c r="D1117" s="325"/>
      <c r="E1117" s="329"/>
      <c r="F1117" s="45">
        <v>4</v>
      </c>
      <c r="G1117" s="235" t="s">
        <v>1508</v>
      </c>
      <c r="H1117" s="45" t="s">
        <v>1509</v>
      </c>
      <c r="I1117" s="32">
        <v>85</v>
      </c>
      <c r="J1117" s="205" t="s">
        <v>21</v>
      </c>
      <c r="K1117" s="136"/>
      <c r="L1117" s="136" t="s">
        <v>13</v>
      </c>
      <c r="M1117" s="136"/>
      <c r="N1117" s="136"/>
      <c r="O1117" s="136"/>
      <c r="P1117" s="136"/>
      <c r="Q1117" s="136"/>
      <c r="R1117" s="136"/>
      <c r="S1117" s="136"/>
      <c r="T1117" s="136"/>
      <c r="U1117" s="136"/>
      <c r="V1117" s="136"/>
      <c r="W1117" s="12" t="s">
        <v>58</v>
      </c>
    </row>
    <row r="1118" spans="1:23" s="22" customFormat="1" ht="78.75" x14ac:dyDescent="0.25">
      <c r="A1118" s="321"/>
      <c r="B1118" s="325"/>
      <c r="C1118" s="325"/>
      <c r="D1118" s="325"/>
      <c r="E1118" s="329"/>
      <c r="F1118" s="45">
        <v>5</v>
      </c>
      <c r="G1118" s="235" t="s">
        <v>1510</v>
      </c>
      <c r="H1118" s="45" t="s">
        <v>1444</v>
      </c>
      <c r="I1118" s="32">
        <v>83</v>
      </c>
      <c r="J1118" s="205" t="s">
        <v>21</v>
      </c>
      <c r="K1118" s="136"/>
      <c r="L1118" s="136" t="s">
        <v>13</v>
      </c>
      <c r="M1118" s="136"/>
      <c r="N1118" s="136"/>
      <c r="O1118" s="136"/>
      <c r="P1118" s="136"/>
      <c r="Q1118" s="136"/>
      <c r="R1118" s="136"/>
      <c r="S1118" s="136"/>
      <c r="T1118" s="136"/>
      <c r="U1118" s="136"/>
      <c r="V1118" s="136"/>
      <c r="W1118" s="12" t="s">
        <v>58</v>
      </c>
    </row>
    <row r="1119" spans="1:23" s="22" customFormat="1" ht="110.25" x14ac:dyDescent="0.25">
      <c r="A1119" s="321"/>
      <c r="B1119" s="325"/>
      <c r="C1119" s="325"/>
      <c r="D1119" s="325"/>
      <c r="E1119" s="329"/>
      <c r="F1119" s="45">
        <v>6</v>
      </c>
      <c r="G1119" s="235" t="s">
        <v>1511</v>
      </c>
      <c r="H1119" s="45" t="s">
        <v>983</v>
      </c>
      <c r="I1119" s="32">
        <v>2</v>
      </c>
      <c r="J1119" s="205" t="s">
        <v>21</v>
      </c>
      <c r="K1119" s="136"/>
      <c r="L1119" s="136" t="s">
        <v>13</v>
      </c>
      <c r="M1119" s="136"/>
      <c r="N1119" s="136"/>
      <c r="O1119" s="136"/>
      <c r="P1119" s="136"/>
      <c r="Q1119" s="136"/>
      <c r="R1119" s="136"/>
      <c r="S1119" s="136"/>
      <c r="T1119" s="136"/>
      <c r="U1119" s="136"/>
      <c r="V1119" s="136"/>
      <c r="W1119" s="12" t="s">
        <v>58</v>
      </c>
    </row>
    <row r="1120" spans="1:23" s="22" customFormat="1" ht="110.25" x14ac:dyDescent="0.25">
      <c r="A1120" s="321"/>
      <c r="B1120" s="325"/>
      <c r="C1120" s="325"/>
      <c r="D1120" s="325"/>
      <c r="E1120" s="329"/>
      <c r="F1120" s="45">
        <v>7</v>
      </c>
      <c r="G1120" s="235" t="s">
        <v>1512</v>
      </c>
      <c r="H1120" s="45" t="s">
        <v>1444</v>
      </c>
      <c r="I1120" s="32">
        <v>106</v>
      </c>
      <c r="J1120" s="205" t="s">
        <v>21</v>
      </c>
      <c r="K1120" s="136"/>
      <c r="L1120" s="136" t="s">
        <v>13</v>
      </c>
      <c r="M1120" s="136"/>
      <c r="N1120" s="136"/>
      <c r="O1120" s="136"/>
      <c r="P1120" s="136"/>
      <c r="Q1120" s="136"/>
      <c r="R1120" s="136"/>
      <c r="S1120" s="136"/>
      <c r="T1120" s="136"/>
      <c r="U1120" s="136"/>
      <c r="V1120" s="136"/>
      <c r="W1120" s="12" t="s">
        <v>58</v>
      </c>
    </row>
    <row r="1121" spans="1:23" s="22" customFormat="1" ht="31.5" x14ac:dyDescent="0.25">
      <c r="A1121" s="321"/>
      <c r="B1121" s="325"/>
      <c r="C1121" s="325"/>
      <c r="D1121" s="325"/>
      <c r="E1121" s="329"/>
      <c r="F1121" s="26">
        <v>1</v>
      </c>
      <c r="G1121" s="94" t="s">
        <v>1513</v>
      </c>
      <c r="H1121" s="26" t="s">
        <v>143</v>
      </c>
      <c r="I1121" s="37">
        <v>4</v>
      </c>
      <c r="J1121" s="135">
        <v>38400</v>
      </c>
      <c r="K1121" s="57"/>
      <c r="L1121" s="57"/>
      <c r="M1121" s="57" t="s">
        <v>13</v>
      </c>
      <c r="N1121" s="57"/>
      <c r="O1121" s="57"/>
      <c r="P1121" s="57"/>
      <c r="Q1121" s="57"/>
      <c r="R1121" s="57"/>
      <c r="S1121" s="57"/>
      <c r="T1121" s="57"/>
      <c r="U1121" s="57"/>
      <c r="V1121" s="57"/>
      <c r="W1121" s="38" t="s">
        <v>238</v>
      </c>
    </row>
    <row r="1122" spans="1:23" s="22" customFormat="1" ht="31.5" x14ac:dyDescent="0.25">
      <c r="A1122" s="321"/>
      <c r="B1122" s="325"/>
      <c r="C1122" s="325"/>
      <c r="D1122" s="325"/>
      <c r="E1122" s="329"/>
      <c r="F1122" s="26">
        <v>2</v>
      </c>
      <c r="G1122" s="94" t="s">
        <v>1514</v>
      </c>
      <c r="H1122" s="26" t="s">
        <v>202</v>
      </c>
      <c r="I1122" s="37">
        <v>3</v>
      </c>
      <c r="J1122" s="135">
        <v>2400</v>
      </c>
      <c r="K1122" s="57"/>
      <c r="L1122" s="57"/>
      <c r="M1122" s="57" t="s">
        <v>13</v>
      </c>
      <c r="N1122" s="57"/>
      <c r="O1122" s="57"/>
      <c r="P1122" s="57"/>
      <c r="Q1122" s="57"/>
      <c r="R1122" s="57"/>
      <c r="S1122" s="57"/>
      <c r="T1122" s="57"/>
      <c r="U1122" s="57"/>
      <c r="V1122" s="57"/>
      <c r="W1122" s="38" t="s">
        <v>238</v>
      </c>
    </row>
    <row r="1123" spans="1:23" s="22" customFormat="1" ht="94.5" x14ac:dyDescent="0.25">
      <c r="A1123" s="321"/>
      <c r="B1123" s="325"/>
      <c r="C1123" s="325"/>
      <c r="D1123" s="325"/>
      <c r="E1123" s="329"/>
      <c r="F1123" s="26">
        <v>1</v>
      </c>
      <c r="G1123" s="94" t="s">
        <v>1515</v>
      </c>
      <c r="H1123" s="26" t="s">
        <v>209</v>
      </c>
      <c r="I1123" s="37">
        <v>1</v>
      </c>
      <c r="J1123" s="135">
        <v>30000</v>
      </c>
      <c r="K1123" s="57"/>
      <c r="L1123" s="57"/>
      <c r="M1123" s="57" t="s">
        <v>13</v>
      </c>
      <c r="N1123" s="57"/>
      <c r="O1123" s="57"/>
      <c r="P1123" s="57"/>
      <c r="Q1123" s="57"/>
      <c r="R1123" s="57"/>
      <c r="S1123" s="57"/>
      <c r="T1123" s="57"/>
      <c r="U1123" s="57"/>
      <c r="V1123" s="57"/>
      <c r="W1123" s="38" t="s">
        <v>238</v>
      </c>
    </row>
    <row r="1124" spans="1:23" s="22" customFormat="1" ht="94.5" x14ac:dyDescent="0.25">
      <c r="A1124" s="321"/>
      <c r="B1124" s="325"/>
      <c r="C1124" s="325"/>
      <c r="D1124" s="325"/>
      <c r="E1124" s="329"/>
      <c r="F1124" s="26">
        <v>1</v>
      </c>
      <c r="G1124" s="94" t="s">
        <v>1516</v>
      </c>
      <c r="H1124" s="26" t="s">
        <v>209</v>
      </c>
      <c r="I1124" s="37">
        <v>1</v>
      </c>
      <c r="J1124" s="135">
        <v>150000</v>
      </c>
      <c r="K1124" s="57" t="s">
        <v>13</v>
      </c>
      <c r="L1124" s="57"/>
      <c r="M1124" s="57"/>
      <c r="N1124" s="57"/>
      <c r="O1124" s="57"/>
      <c r="P1124" s="57"/>
      <c r="Q1124" s="57"/>
      <c r="R1124" s="57"/>
      <c r="S1124" s="57"/>
      <c r="T1124" s="57"/>
      <c r="U1124" s="57"/>
      <c r="V1124" s="57"/>
      <c r="W1124" s="38" t="s">
        <v>238</v>
      </c>
    </row>
    <row r="1125" spans="1:23" s="22" customFormat="1" ht="63" x14ac:dyDescent="0.25">
      <c r="A1125" s="321"/>
      <c r="B1125" s="325"/>
      <c r="C1125" s="325"/>
      <c r="D1125" s="325"/>
      <c r="E1125" s="329"/>
      <c r="F1125" s="26">
        <v>1</v>
      </c>
      <c r="G1125" s="94" t="s">
        <v>1517</v>
      </c>
      <c r="H1125" s="26" t="s">
        <v>209</v>
      </c>
      <c r="I1125" s="37">
        <v>1</v>
      </c>
      <c r="J1125" s="135">
        <v>19200</v>
      </c>
      <c r="K1125" s="57"/>
      <c r="L1125" s="57" t="s">
        <v>13</v>
      </c>
      <c r="M1125" s="57"/>
      <c r="N1125" s="57"/>
      <c r="O1125" s="57"/>
      <c r="P1125" s="57"/>
      <c r="Q1125" s="57"/>
      <c r="R1125" s="57"/>
      <c r="S1125" s="57"/>
      <c r="T1125" s="57"/>
      <c r="U1125" s="57"/>
      <c r="V1125" s="57"/>
      <c r="W1125" s="38" t="s">
        <v>238</v>
      </c>
    </row>
    <row r="1126" spans="1:23" s="22" customFormat="1" ht="126" x14ac:dyDescent="0.25">
      <c r="A1126" s="321"/>
      <c r="B1126" s="325"/>
      <c r="C1126" s="325"/>
      <c r="D1126" s="325"/>
      <c r="E1126" s="329"/>
      <c r="F1126" s="26">
        <v>1</v>
      </c>
      <c r="G1126" s="94" t="s">
        <v>1518</v>
      </c>
      <c r="H1126" s="26" t="s">
        <v>209</v>
      </c>
      <c r="I1126" s="37">
        <v>1</v>
      </c>
      <c r="J1126" s="135">
        <v>110000</v>
      </c>
      <c r="K1126" s="57"/>
      <c r="L1126" s="57" t="s">
        <v>13</v>
      </c>
      <c r="M1126" s="57"/>
      <c r="N1126" s="57"/>
      <c r="O1126" s="57"/>
      <c r="P1126" s="57"/>
      <c r="Q1126" s="57"/>
      <c r="R1126" s="57"/>
      <c r="S1126" s="57"/>
      <c r="T1126" s="57"/>
      <c r="U1126" s="57"/>
      <c r="V1126" s="57"/>
      <c r="W1126" s="38" t="s">
        <v>238</v>
      </c>
    </row>
    <row r="1127" spans="1:23" s="22" customFormat="1" ht="78.75" x14ac:dyDescent="0.25">
      <c r="A1127" s="321"/>
      <c r="B1127" s="325"/>
      <c r="C1127" s="325"/>
      <c r="D1127" s="325"/>
      <c r="E1127" s="329"/>
      <c r="F1127" s="26">
        <v>1</v>
      </c>
      <c r="G1127" s="94" t="s">
        <v>1519</v>
      </c>
      <c r="H1127" s="26" t="s">
        <v>209</v>
      </c>
      <c r="I1127" s="37">
        <v>1</v>
      </c>
      <c r="J1127" s="135">
        <v>11700</v>
      </c>
      <c r="K1127" s="57"/>
      <c r="L1127" s="57"/>
      <c r="M1127" s="57" t="s">
        <v>13</v>
      </c>
      <c r="N1127" s="57"/>
      <c r="O1127" s="57"/>
      <c r="P1127" s="57"/>
      <c r="Q1127" s="57"/>
      <c r="R1127" s="57"/>
      <c r="S1127" s="57"/>
      <c r="T1127" s="57"/>
      <c r="U1127" s="57"/>
      <c r="V1127" s="57"/>
      <c r="W1127" s="38" t="s">
        <v>238</v>
      </c>
    </row>
    <row r="1128" spans="1:23" s="22" customFormat="1" ht="63" x14ac:dyDescent="0.25">
      <c r="A1128" s="321"/>
      <c r="B1128" s="325"/>
      <c r="C1128" s="325"/>
      <c r="D1128" s="325"/>
      <c r="E1128" s="329"/>
      <c r="F1128" s="26">
        <v>1</v>
      </c>
      <c r="G1128" s="94" t="s">
        <v>1520</v>
      </c>
      <c r="H1128" s="26" t="s">
        <v>209</v>
      </c>
      <c r="I1128" s="37">
        <v>1</v>
      </c>
      <c r="J1128" s="135">
        <v>61500</v>
      </c>
      <c r="K1128" s="57" t="s">
        <v>13</v>
      </c>
      <c r="L1128" s="57"/>
      <c r="M1128" s="57"/>
      <c r="N1128" s="57"/>
      <c r="O1128" s="57"/>
      <c r="P1128" s="57"/>
      <c r="Q1128" s="57"/>
      <c r="R1128" s="57"/>
      <c r="S1128" s="57"/>
      <c r="T1128" s="57"/>
      <c r="U1128" s="57"/>
      <c r="V1128" s="57"/>
      <c r="W1128" s="38" t="s">
        <v>238</v>
      </c>
    </row>
    <row r="1129" spans="1:23" s="22" customFormat="1" ht="63" x14ac:dyDescent="0.25">
      <c r="A1129" s="321"/>
      <c r="B1129" s="298"/>
      <c r="C1129" s="298"/>
      <c r="D1129" s="298"/>
      <c r="E1129" s="302"/>
      <c r="F1129" s="26">
        <v>1</v>
      </c>
      <c r="G1129" s="94" t="s">
        <v>1521</v>
      </c>
      <c r="H1129" s="26" t="s">
        <v>1522</v>
      </c>
      <c r="I1129" s="37">
        <v>1</v>
      </c>
      <c r="J1129" s="135">
        <v>25000</v>
      </c>
      <c r="K1129" s="57"/>
      <c r="L1129" s="57" t="s">
        <v>13</v>
      </c>
      <c r="M1129" s="57"/>
      <c r="N1129" s="57"/>
      <c r="O1129" s="57"/>
      <c r="P1129" s="57"/>
      <c r="Q1129" s="57"/>
      <c r="R1129" s="57"/>
      <c r="S1129" s="57"/>
      <c r="T1129" s="57"/>
      <c r="U1129" s="57"/>
      <c r="V1129" s="57"/>
      <c r="W1129" s="38" t="s">
        <v>238</v>
      </c>
    </row>
    <row r="1130" spans="1:23" s="22" customFormat="1" ht="47.25" x14ac:dyDescent="0.25">
      <c r="A1130" s="321"/>
      <c r="B1130" s="298"/>
      <c r="C1130" s="298"/>
      <c r="D1130" s="298"/>
      <c r="E1130" s="302"/>
      <c r="F1130" s="26">
        <v>1</v>
      </c>
      <c r="G1130" s="94" t="s">
        <v>1523</v>
      </c>
      <c r="H1130" s="26" t="s">
        <v>1522</v>
      </c>
      <c r="I1130" s="37">
        <v>1</v>
      </c>
      <c r="J1130" s="135">
        <v>326100</v>
      </c>
      <c r="K1130" s="57"/>
      <c r="L1130" s="57" t="s">
        <v>13</v>
      </c>
      <c r="M1130" s="57"/>
      <c r="N1130" s="57"/>
      <c r="O1130" s="57"/>
      <c r="P1130" s="57"/>
      <c r="Q1130" s="57"/>
      <c r="R1130" s="57"/>
      <c r="S1130" s="57"/>
      <c r="T1130" s="57"/>
      <c r="U1130" s="57"/>
      <c r="V1130" s="57"/>
      <c r="W1130" s="38" t="s">
        <v>238</v>
      </c>
    </row>
    <row r="1131" spans="1:23" s="22" customFormat="1" ht="63" x14ac:dyDescent="0.25">
      <c r="A1131" s="321"/>
      <c r="B1131" s="299"/>
      <c r="C1131" s="299"/>
      <c r="D1131" s="299"/>
      <c r="E1131" s="303"/>
      <c r="F1131" s="26">
        <v>1</v>
      </c>
      <c r="G1131" s="94" t="s">
        <v>1524</v>
      </c>
      <c r="H1131" s="26" t="s">
        <v>1522</v>
      </c>
      <c r="I1131" s="37">
        <v>1</v>
      </c>
      <c r="J1131" s="135">
        <v>64000</v>
      </c>
      <c r="K1131" s="57"/>
      <c r="L1131" s="57" t="s">
        <v>13</v>
      </c>
      <c r="M1131" s="57"/>
      <c r="N1131" s="57"/>
      <c r="O1131" s="57"/>
      <c r="P1131" s="57"/>
      <c r="Q1131" s="57"/>
      <c r="R1131" s="57"/>
      <c r="S1131" s="57"/>
      <c r="T1131" s="57"/>
      <c r="U1131" s="57"/>
      <c r="V1131" s="57"/>
      <c r="W1131" s="38" t="s">
        <v>238</v>
      </c>
    </row>
    <row r="1132" spans="1:23" s="22" customFormat="1" ht="63" x14ac:dyDescent="0.25">
      <c r="A1132" s="321"/>
      <c r="B1132" s="304" t="s">
        <v>1525</v>
      </c>
      <c r="C1132" s="305" t="s">
        <v>1525</v>
      </c>
      <c r="D1132" s="301" t="s">
        <v>1526</v>
      </c>
      <c r="E1132" s="294" t="s">
        <v>1527</v>
      </c>
      <c r="F1132" s="30" t="s">
        <v>23</v>
      </c>
      <c r="G1132" s="105" t="s">
        <v>1528</v>
      </c>
      <c r="H1132" s="45" t="s">
        <v>12</v>
      </c>
      <c r="I1132" s="32">
        <v>4</v>
      </c>
      <c r="J1132" s="205">
        <v>90000</v>
      </c>
      <c r="K1132" s="137" t="s">
        <v>13</v>
      </c>
      <c r="L1132" s="137" t="s">
        <v>13</v>
      </c>
      <c r="M1132" s="137"/>
      <c r="N1132" s="137"/>
      <c r="O1132" s="137"/>
      <c r="P1132" s="137"/>
      <c r="Q1132" s="137"/>
      <c r="R1132" s="137"/>
      <c r="S1132" s="137"/>
      <c r="T1132" s="137"/>
      <c r="U1132" s="137"/>
      <c r="V1132" s="137"/>
      <c r="W1132" s="12" t="s">
        <v>52</v>
      </c>
    </row>
    <row r="1133" spans="1:23" s="22" customFormat="1" ht="63" x14ac:dyDescent="0.25">
      <c r="A1133" s="321"/>
      <c r="B1133" s="298"/>
      <c r="C1133" s="298"/>
      <c r="D1133" s="298"/>
      <c r="E1133" s="302"/>
      <c r="F1133" s="30" t="s">
        <v>26</v>
      </c>
      <c r="G1133" s="105" t="s">
        <v>1529</v>
      </c>
      <c r="H1133" s="45" t="s">
        <v>12</v>
      </c>
      <c r="I1133" s="32">
        <v>5</v>
      </c>
      <c r="J1133" s="205">
        <v>100000</v>
      </c>
      <c r="K1133" s="137" t="s">
        <v>13</v>
      </c>
      <c r="L1133" s="137" t="s">
        <v>13</v>
      </c>
      <c r="M1133" s="137"/>
      <c r="N1133" s="137"/>
      <c r="O1133" s="137"/>
      <c r="P1133" s="137"/>
      <c r="Q1133" s="137"/>
      <c r="R1133" s="137"/>
      <c r="S1133" s="137"/>
      <c r="T1133" s="137"/>
      <c r="U1133" s="137"/>
      <c r="V1133" s="137"/>
      <c r="W1133" s="12" t="s">
        <v>52</v>
      </c>
    </row>
    <row r="1134" spans="1:23" s="22" customFormat="1" ht="47.25" x14ac:dyDescent="0.25">
      <c r="A1134" s="321"/>
      <c r="B1134" s="298"/>
      <c r="C1134" s="298"/>
      <c r="D1134" s="298"/>
      <c r="E1134" s="302"/>
      <c r="F1134" s="30" t="s">
        <v>62</v>
      </c>
      <c r="G1134" s="105" t="s">
        <v>1530</v>
      </c>
      <c r="H1134" s="45" t="s">
        <v>12</v>
      </c>
      <c r="I1134" s="32">
        <v>3</v>
      </c>
      <c r="J1134" s="205">
        <v>99000</v>
      </c>
      <c r="K1134" s="137" t="s">
        <v>13</v>
      </c>
      <c r="L1134" s="137" t="s">
        <v>13</v>
      </c>
      <c r="M1134" s="137"/>
      <c r="N1134" s="137"/>
      <c r="O1134" s="137"/>
      <c r="P1134" s="137"/>
      <c r="Q1134" s="137"/>
      <c r="R1134" s="137"/>
      <c r="S1134" s="137"/>
      <c r="T1134" s="137"/>
      <c r="U1134" s="137"/>
      <c r="V1134" s="137"/>
      <c r="W1134" s="12" t="s">
        <v>52</v>
      </c>
    </row>
    <row r="1135" spans="1:23" s="22" customFormat="1" ht="47.25" x14ac:dyDescent="0.25">
      <c r="A1135" s="321"/>
      <c r="B1135" s="298"/>
      <c r="C1135" s="298"/>
      <c r="D1135" s="298"/>
      <c r="E1135" s="302"/>
      <c r="F1135" s="30" t="s">
        <v>64</v>
      </c>
      <c r="G1135" s="105" t="s">
        <v>1531</v>
      </c>
      <c r="H1135" s="45" t="s">
        <v>12</v>
      </c>
      <c r="I1135" s="32">
        <v>2</v>
      </c>
      <c r="J1135" s="205">
        <v>66000</v>
      </c>
      <c r="K1135" s="137" t="s">
        <v>13</v>
      </c>
      <c r="L1135" s="137" t="s">
        <v>13</v>
      </c>
      <c r="M1135" s="137"/>
      <c r="N1135" s="137"/>
      <c r="O1135" s="137"/>
      <c r="P1135" s="137"/>
      <c r="Q1135" s="137"/>
      <c r="R1135" s="137"/>
      <c r="S1135" s="137"/>
      <c r="T1135" s="137"/>
      <c r="U1135" s="137"/>
      <c r="V1135" s="137"/>
      <c r="W1135" s="12" t="s">
        <v>52</v>
      </c>
    </row>
    <row r="1136" spans="1:23" s="22" customFormat="1" ht="47.25" x14ac:dyDescent="0.25">
      <c r="A1136" s="321"/>
      <c r="B1136" s="298"/>
      <c r="C1136" s="298"/>
      <c r="D1136" s="298"/>
      <c r="E1136" s="302"/>
      <c r="F1136" s="30" t="s">
        <v>66</v>
      </c>
      <c r="G1136" s="105" t="s">
        <v>1532</v>
      </c>
      <c r="H1136" s="45" t="s">
        <v>12</v>
      </c>
      <c r="I1136" s="32">
        <v>4</v>
      </c>
      <c r="J1136" s="205">
        <v>120000</v>
      </c>
      <c r="K1136" s="137" t="s">
        <v>13</v>
      </c>
      <c r="L1136" s="137" t="s">
        <v>13</v>
      </c>
      <c r="M1136" s="137"/>
      <c r="N1136" s="137"/>
      <c r="O1136" s="137"/>
      <c r="P1136" s="137"/>
      <c r="Q1136" s="137"/>
      <c r="R1136" s="137"/>
      <c r="S1136" s="137"/>
      <c r="T1136" s="137"/>
      <c r="U1136" s="137"/>
      <c r="V1136" s="137"/>
      <c r="W1136" s="12" t="s">
        <v>52</v>
      </c>
    </row>
    <row r="1137" spans="1:23" s="22" customFormat="1" ht="63" x14ac:dyDescent="0.25">
      <c r="A1137" s="321"/>
      <c r="B1137" s="298"/>
      <c r="C1137" s="298"/>
      <c r="D1137" s="298"/>
      <c r="E1137" s="302"/>
      <c r="F1137" s="30" t="s">
        <v>68</v>
      </c>
      <c r="G1137" s="105" t="s">
        <v>1533</v>
      </c>
      <c r="H1137" s="45" t="s">
        <v>12</v>
      </c>
      <c r="I1137" s="32">
        <v>3</v>
      </c>
      <c r="J1137" s="205">
        <v>84000</v>
      </c>
      <c r="K1137" s="137" t="s">
        <v>13</v>
      </c>
      <c r="L1137" s="137" t="s">
        <v>13</v>
      </c>
      <c r="M1137" s="137"/>
      <c r="N1137" s="137"/>
      <c r="O1137" s="137"/>
      <c r="P1137" s="137"/>
      <c r="Q1137" s="137"/>
      <c r="R1137" s="137"/>
      <c r="S1137" s="137"/>
      <c r="T1137" s="137"/>
      <c r="U1137" s="137"/>
      <c r="V1137" s="137"/>
      <c r="W1137" s="12" t="s">
        <v>52</v>
      </c>
    </row>
    <row r="1138" spans="1:23" s="22" customFormat="1" ht="47.25" x14ac:dyDescent="0.25">
      <c r="A1138" s="321"/>
      <c r="B1138" s="298"/>
      <c r="C1138" s="298"/>
      <c r="D1138" s="298"/>
      <c r="E1138" s="302"/>
      <c r="F1138" s="30" t="s">
        <v>70</v>
      </c>
      <c r="G1138" s="105" t="s">
        <v>1534</v>
      </c>
      <c r="H1138" s="45" t="s">
        <v>12</v>
      </c>
      <c r="I1138" s="32">
        <v>3</v>
      </c>
      <c r="J1138" s="205">
        <v>120000</v>
      </c>
      <c r="K1138" s="137" t="s">
        <v>13</v>
      </c>
      <c r="L1138" s="137" t="s">
        <v>13</v>
      </c>
      <c r="M1138" s="137"/>
      <c r="N1138" s="137"/>
      <c r="O1138" s="137"/>
      <c r="P1138" s="137"/>
      <c r="Q1138" s="137"/>
      <c r="R1138" s="137"/>
      <c r="S1138" s="137"/>
      <c r="T1138" s="137"/>
      <c r="U1138" s="137"/>
      <c r="V1138" s="137"/>
      <c r="W1138" s="12" t="s">
        <v>52</v>
      </c>
    </row>
    <row r="1139" spans="1:23" s="22" customFormat="1" ht="47.25" x14ac:dyDescent="0.25">
      <c r="A1139" s="321"/>
      <c r="B1139" s="298"/>
      <c r="C1139" s="298"/>
      <c r="D1139" s="298"/>
      <c r="E1139" s="302"/>
      <c r="F1139" s="30" t="s">
        <v>50</v>
      </c>
      <c r="G1139" s="105" t="s">
        <v>1535</v>
      </c>
      <c r="H1139" s="45" t="s">
        <v>12</v>
      </c>
      <c r="I1139" s="32">
        <v>1</v>
      </c>
      <c r="J1139" s="205">
        <v>64000</v>
      </c>
      <c r="K1139" s="137" t="s">
        <v>13</v>
      </c>
      <c r="L1139" s="137" t="s">
        <v>13</v>
      </c>
      <c r="M1139" s="137"/>
      <c r="N1139" s="137"/>
      <c r="O1139" s="137"/>
      <c r="P1139" s="137"/>
      <c r="Q1139" s="137"/>
      <c r="R1139" s="137"/>
      <c r="S1139" s="137"/>
      <c r="T1139" s="137"/>
      <c r="U1139" s="137"/>
      <c r="V1139" s="137"/>
      <c r="W1139" s="12" t="s">
        <v>52</v>
      </c>
    </row>
    <row r="1140" spans="1:23" s="22" customFormat="1" ht="31.5" x14ac:dyDescent="0.25">
      <c r="A1140" s="321"/>
      <c r="B1140" s="298"/>
      <c r="C1140" s="298"/>
      <c r="D1140" s="298"/>
      <c r="E1140" s="302"/>
      <c r="F1140" s="30" t="s">
        <v>288</v>
      </c>
      <c r="G1140" s="105" t="s">
        <v>1536</v>
      </c>
      <c r="H1140" s="45" t="s">
        <v>12</v>
      </c>
      <c r="I1140" s="32">
        <v>6</v>
      </c>
      <c r="J1140" s="205">
        <v>8000</v>
      </c>
      <c r="K1140" s="137" t="s">
        <v>13</v>
      </c>
      <c r="L1140" s="137" t="s">
        <v>13</v>
      </c>
      <c r="M1140" s="137"/>
      <c r="N1140" s="137"/>
      <c r="O1140" s="137"/>
      <c r="P1140" s="137"/>
      <c r="Q1140" s="137"/>
      <c r="R1140" s="137"/>
      <c r="S1140" s="137"/>
      <c r="T1140" s="137"/>
      <c r="U1140" s="137"/>
      <c r="V1140" s="137"/>
      <c r="W1140" s="12" t="s">
        <v>52</v>
      </c>
    </row>
    <row r="1141" spans="1:23" s="22" customFormat="1" ht="47.25" x14ac:dyDescent="0.25">
      <c r="A1141" s="321"/>
      <c r="B1141" s="298"/>
      <c r="C1141" s="298"/>
      <c r="D1141" s="298"/>
      <c r="E1141" s="302"/>
      <c r="F1141" s="30" t="s">
        <v>290</v>
      </c>
      <c r="G1141" s="105" t="s">
        <v>1537</v>
      </c>
      <c r="H1141" s="45" t="s">
        <v>12</v>
      </c>
      <c r="I1141" s="32">
        <v>2</v>
      </c>
      <c r="J1141" s="205">
        <v>66000</v>
      </c>
      <c r="K1141" s="137" t="s">
        <v>13</v>
      </c>
      <c r="L1141" s="137" t="s">
        <v>13</v>
      </c>
      <c r="M1141" s="137"/>
      <c r="N1141" s="137"/>
      <c r="O1141" s="137"/>
      <c r="P1141" s="137"/>
      <c r="Q1141" s="137"/>
      <c r="R1141" s="137"/>
      <c r="S1141" s="137"/>
      <c r="T1141" s="137"/>
      <c r="U1141" s="137"/>
      <c r="V1141" s="137"/>
      <c r="W1141" s="12" t="s">
        <v>52</v>
      </c>
    </row>
    <row r="1142" spans="1:23" s="22" customFormat="1" ht="47.25" x14ac:dyDescent="0.25">
      <c r="A1142" s="321"/>
      <c r="B1142" s="298"/>
      <c r="C1142" s="298"/>
      <c r="D1142" s="298"/>
      <c r="E1142" s="302"/>
      <c r="F1142" s="30" t="s">
        <v>292</v>
      </c>
      <c r="G1142" s="105" t="s">
        <v>1538</v>
      </c>
      <c r="H1142" s="45" t="s">
        <v>12</v>
      </c>
      <c r="I1142" s="32">
        <v>2</v>
      </c>
      <c r="J1142" s="205">
        <v>70000</v>
      </c>
      <c r="K1142" s="137" t="s">
        <v>13</v>
      </c>
      <c r="L1142" s="137" t="s">
        <v>13</v>
      </c>
      <c r="M1142" s="137"/>
      <c r="N1142" s="137"/>
      <c r="O1142" s="137"/>
      <c r="P1142" s="137"/>
      <c r="Q1142" s="137"/>
      <c r="R1142" s="137"/>
      <c r="S1142" s="137"/>
      <c r="T1142" s="137"/>
      <c r="U1142" s="137"/>
      <c r="V1142" s="137"/>
      <c r="W1142" s="12" t="s">
        <v>52</v>
      </c>
    </row>
    <row r="1143" spans="1:23" s="22" customFormat="1" ht="63" x14ac:dyDescent="0.25">
      <c r="A1143" s="321"/>
      <c r="B1143" s="298"/>
      <c r="C1143" s="298"/>
      <c r="D1143" s="298"/>
      <c r="E1143" s="302"/>
      <c r="F1143" s="30" t="s">
        <v>294</v>
      </c>
      <c r="G1143" s="105" t="s">
        <v>1539</v>
      </c>
      <c r="H1143" s="45" t="s">
        <v>12</v>
      </c>
      <c r="I1143" s="32">
        <v>3</v>
      </c>
      <c r="J1143" s="205">
        <v>108000</v>
      </c>
      <c r="K1143" s="137" t="s">
        <v>13</v>
      </c>
      <c r="L1143" s="137" t="s">
        <v>13</v>
      </c>
      <c r="M1143" s="137"/>
      <c r="N1143" s="137"/>
      <c r="O1143" s="137"/>
      <c r="P1143" s="137"/>
      <c r="Q1143" s="137"/>
      <c r="R1143" s="137"/>
      <c r="S1143" s="137"/>
      <c r="T1143" s="137"/>
      <c r="U1143" s="137"/>
      <c r="V1143" s="137"/>
      <c r="W1143" s="12" t="s">
        <v>52</v>
      </c>
    </row>
    <row r="1144" spans="1:23" s="22" customFormat="1" ht="47.25" x14ac:dyDescent="0.25">
      <c r="A1144" s="321"/>
      <c r="B1144" s="298"/>
      <c r="C1144" s="298"/>
      <c r="D1144" s="298"/>
      <c r="E1144" s="302"/>
      <c r="F1144" s="30" t="s">
        <v>391</v>
      </c>
      <c r="G1144" s="105" t="s">
        <v>1540</v>
      </c>
      <c r="H1144" s="45" t="s">
        <v>12</v>
      </c>
      <c r="I1144" s="32">
        <v>4</v>
      </c>
      <c r="J1144" s="205">
        <v>156000</v>
      </c>
      <c r="K1144" s="137" t="s">
        <v>13</v>
      </c>
      <c r="L1144" s="137" t="s">
        <v>13</v>
      </c>
      <c r="M1144" s="137"/>
      <c r="N1144" s="137"/>
      <c r="O1144" s="137"/>
      <c r="P1144" s="137"/>
      <c r="Q1144" s="137"/>
      <c r="R1144" s="137"/>
      <c r="S1144" s="137"/>
      <c r="T1144" s="137"/>
      <c r="U1144" s="137"/>
      <c r="V1144" s="137"/>
      <c r="W1144" s="12" t="s">
        <v>52</v>
      </c>
    </row>
    <row r="1145" spans="1:23" s="22" customFormat="1" ht="47.25" x14ac:dyDescent="0.25">
      <c r="A1145" s="321"/>
      <c r="B1145" s="298"/>
      <c r="C1145" s="298"/>
      <c r="D1145" s="298"/>
      <c r="E1145" s="302"/>
      <c r="F1145" s="30" t="s">
        <v>393</v>
      </c>
      <c r="G1145" s="105" t="s">
        <v>1541</v>
      </c>
      <c r="H1145" s="45" t="s">
        <v>12</v>
      </c>
      <c r="I1145" s="32">
        <v>1</v>
      </c>
      <c r="J1145" s="205">
        <v>30000</v>
      </c>
      <c r="K1145" s="137" t="s">
        <v>13</v>
      </c>
      <c r="L1145" s="137" t="s">
        <v>13</v>
      </c>
      <c r="M1145" s="137"/>
      <c r="N1145" s="137"/>
      <c r="O1145" s="137"/>
      <c r="P1145" s="137"/>
      <c r="Q1145" s="137"/>
      <c r="R1145" s="137"/>
      <c r="S1145" s="137"/>
      <c r="T1145" s="137"/>
      <c r="U1145" s="137"/>
      <c r="V1145" s="137"/>
      <c r="W1145" s="12" t="s">
        <v>52</v>
      </c>
    </row>
    <row r="1146" spans="1:23" s="22" customFormat="1" ht="63" x14ac:dyDescent="0.25">
      <c r="A1146" s="321"/>
      <c r="B1146" s="299"/>
      <c r="C1146" s="299"/>
      <c r="D1146" s="299"/>
      <c r="E1146" s="303"/>
      <c r="F1146" s="30"/>
      <c r="G1146" s="105" t="s">
        <v>1542</v>
      </c>
      <c r="H1146" s="45" t="s">
        <v>1444</v>
      </c>
      <c r="I1146" s="105">
        <v>5</v>
      </c>
      <c r="J1146" s="276" t="s">
        <v>21</v>
      </c>
      <c r="K1146" s="137"/>
      <c r="L1146" s="137" t="s">
        <v>13</v>
      </c>
      <c r="M1146" s="137"/>
      <c r="N1146" s="57"/>
      <c r="O1146" s="137"/>
      <c r="P1146" s="137"/>
      <c r="Q1146" s="137"/>
      <c r="R1146" s="137"/>
      <c r="S1146" s="137"/>
      <c r="T1146" s="137"/>
      <c r="U1146" s="137"/>
      <c r="V1146" s="137"/>
      <c r="W1146" s="12" t="s">
        <v>58</v>
      </c>
    </row>
    <row r="1147" spans="1:23" s="22" customFormat="1" ht="110.25" x14ac:dyDescent="0.25">
      <c r="A1147" s="342"/>
      <c r="B1147" s="39" t="s">
        <v>1543</v>
      </c>
      <c r="C1147" s="40" t="s">
        <v>1543</v>
      </c>
      <c r="D1147" s="16" t="s">
        <v>1544</v>
      </c>
      <c r="E1147" s="13" t="s">
        <v>1545</v>
      </c>
      <c r="F1147" s="35"/>
      <c r="G1147" s="47"/>
      <c r="H1147" s="26"/>
      <c r="I1147" s="37"/>
      <c r="J1147" s="135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  <c r="V1147" s="57"/>
      <c r="W1147" s="38"/>
    </row>
    <row r="1148" spans="1:23" s="22" customFormat="1" x14ac:dyDescent="0.25">
      <c r="A1148" s="342"/>
      <c r="B1148" s="304" t="s">
        <v>1546</v>
      </c>
      <c r="C1148" s="305" t="s">
        <v>1546</v>
      </c>
      <c r="D1148" s="301" t="s">
        <v>1547</v>
      </c>
      <c r="E1148" s="294" t="s">
        <v>1548</v>
      </c>
      <c r="F1148" s="23" t="s">
        <v>23</v>
      </c>
      <c r="G1148" s="52" t="s">
        <v>1549</v>
      </c>
      <c r="H1148" s="60" t="s">
        <v>12</v>
      </c>
      <c r="I1148" s="67">
        <v>30</v>
      </c>
      <c r="J1148" s="278">
        <v>10000</v>
      </c>
      <c r="K1148" s="136"/>
      <c r="L1148" s="136"/>
      <c r="M1148" s="136"/>
      <c r="N1148" s="136"/>
      <c r="O1148" s="136"/>
      <c r="P1148" s="136"/>
      <c r="Q1148" s="136"/>
      <c r="R1148" s="136"/>
      <c r="S1148" s="136"/>
      <c r="T1148" s="136"/>
      <c r="U1148" s="136"/>
      <c r="V1148" s="136"/>
      <c r="W1148" s="12" t="s">
        <v>137</v>
      </c>
    </row>
    <row r="1149" spans="1:23" s="22" customFormat="1" ht="31.5" x14ac:dyDescent="0.25">
      <c r="A1149" s="342"/>
      <c r="B1149" s="298"/>
      <c r="C1149" s="298"/>
      <c r="D1149" s="298"/>
      <c r="E1149" s="302"/>
      <c r="F1149" s="23" t="s">
        <v>23</v>
      </c>
      <c r="G1149" s="24" t="s">
        <v>1550</v>
      </c>
      <c r="H1149" s="190" t="s">
        <v>165</v>
      </c>
      <c r="I1149" s="25">
        <v>10</v>
      </c>
      <c r="J1149" s="276">
        <v>800</v>
      </c>
      <c r="K1149" s="137" t="s">
        <v>13</v>
      </c>
      <c r="L1149" s="137" t="s">
        <v>13</v>
      </c>
      <c r="M1149" s="57"/>
      <c r="N1149" s="57"/>
      <c r="O1149" s="57"/>
      <c r="P1149" s="57"/>
      <c r="Q1149" s="57"/>
      <c r="R1149" s="57"/>
      <c r="S1149" s="57"/>
      <c r="T1149" s="57"/>
      <c r="U1149" s="57"/>
      <c r="V1149" s="57"/>
      <c r="W1149" s="12" t="s">
        <v>52</v>
      </c>
    </row>
    <row r="1150" spans="1:23" s="22" customFormat="1" ht="31.5" x14ac:dyDescent="0.25">
      <c r="A1150" s="342"/>
      <c r="B1150" s="298"/>
      <c r="C1150" s="298"/>
      <c r="D1150" s="298"/>
      <c r="E1150" s="302"/>
      <c r="F1150" s="23" t="s">
        <v>26</v>
      </c>
      <c r="G1150" s="24" t="s">
        <v>1551</v>
      </c>
      <c r="H1150" s="190" t="s">
        <v>165</v>
      </c>
      <c r="I1150" s="25">
        <v>10</v>
      </c>
      <c r="J1150" s="276">
        <v>800</v>
      </c>
      <c r="K1150" s="137" t="s">
        <v>13</v>
      </c>
      <c r="L1150" s="137" t="s">
        <v>13</v>
      </c>
      <c r="M1150" s="57"/>
      <c r="N1150" s="57"/>
      <c r="O1150" s="57"/>
      <c r="P1150" s="57"/>
      <c r="Q1150" s="57"/>
      <c r="R1150" s="57"/>
      <c r="S1150" s="57"/>
      <c r="T1150" s="57"/>
      <c r="U1150" s="57"/>
      <c r="V1150" s="57"/>
      <c r="W1150" s="12" t="s">
        <v>52</v>
      </c>
    </row>
    <row r="1151" spans="1:23" s="22" customFormat="1" ht="31.5" x14ac:dyDescent="0.25">
      <c r="A1151" s="342"/>
      <c r="B1151" s="298"/>
      <c r="C1151" s="298"/>
      <c r="D1151" s="298"/>
      <c r="E1151" s="302"/>
      <c r="F1151" s="23" t="s">
        <v>62</v>
      </c>
      <c r="G1151" s="24" t="s">
        <v>1552</v>
      </c>
      <c r="H1151" s="190" t="s">
        <v>165</v>
      </c>
      <c r="I1151" s="25">
        <v>15</v>
      </c>
      <c r="J1151" s="276">
        <v>1350</v>
      </c>
      <c r="K1151" s="137" t="s">
        <v>13</v>
      </c>
      <c r="L1151" s="137" t="s">
        <v>13</v>
      </c>
      <c r="M1151" s="57"/>
      <c r="N1151" s="57"/>
      <c r="O1151" s="57"/>
      <c r="P1151" s="57"/>
      <c r="Q1151" s="57"/>
      <c r="R1151" s="57"/>
      <c r="S1151" s="57"/>
      <c r="T1151" s="57"/>
      <c r="U1151" s="57"/>
      <c r="V1151" s="57"/>
      <c r="W1151" s="12" t="s">
        <v>52</v>
      </c>
    </row>
    <row r="1152" spans="1:23" s="22" customFormat="1" ht="31.5" x14ac:dyDescent="0.25">
      <c r="A1152" s="342"/>
      <c r="B1152" s="299"/>
      <c r="C1152" s="299"/>
      <c r="D1152" s="299"/>
      <c r="E1152" s="303"/>
      <c r="F1152" s="23" t="s">
        <v>64</v>
      </c>
      <c r="G1152" s="24" t="s">
        <v>1553</v>
      </c>
      <c r="H1152" s="190" t="s">
        <v>165</v>
      </c>
      <c r="I1152" s="25">
        <v>15</v>
      </c>
      <c r="J1152" s="276">
        <v>1350</v>
      </c>
      <c r="K1152" s="137" t="s">
        <v>13</v>
      </c>
      <c r="L1152" s="137" t="s">
        <v>13</v>
      </c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12" t="s">
        <v>52</v>
      </c>
    </row>
    <row r="1153" spans="1:23" s="22" customFormat="1" ht="63" x14ac:dyDescent="0.25">
      <c r="A1153" s="342"/>
      <c r="B1153" s="39" t="s">
        <v>1554</v>
      </c>
      <c r="C1153" s="40" t="s">
        <v>1554</v>
      </c>
      <c r="D1153" s="95" t="s">
        <v>1555</v>
      </c>
      <c r="E1153" s="13" t="s">
        <v>1556</v>
      </c>
      <c r="F1153" s="226">
        <v>1</v>
      </c>
      <c r="G1153" s="105" t="s">
        <v>1557</v>
      </c>
      <c r="H1153" s="45" t="s">
        <v>1444</v>
      </c>
      <c r="I1153" s="32">
        <v>20</v>
      </c>
      <c r="J1153" s="205">
        <v>4000</v>
      </c>
      <c r="K1153" s="137" t="s">
        <v>13</v>
      </c>
      <c r="L1153" s="137" t="s">
        <v>13</v>
      </c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2" t="s">
        <v>52</v>
      </c>
    </row>
    <row r="1154" spans="1:23" s="22" customFormat="1" ht="63" x14ac:dyDescent="0.25">
      <c r="A1154" s="342"/>
      <c r="B1154" s="39" t="s">
        <v>1558</v>
      </c>
      <c r="C1154" s="40" t="s">
        <v>1558</v>
      </c>
      <c r="D1154" s="16" t="s">
        <v>1559</v>
      </c>
      <c r="E1154" s="13" t="s">
        <v>1560</v>
      </c>
      <c r="F1154" s="35"/>
      <c r="G1154" s="47"/>
      <c r="H1154" s="26"/>
      <c r="I1154" s="37"/>
      <c r="J1154" s="135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38"/>
    </row>
    <row r="1155" spans="1:23" s="22" customFormat="1" ht="47.25" x14ac:dyDescent="0.25">
      <c r="A1155" s="342"/>
      <c r="B1155" s="18" t="s">
        <v>1561</v>
      </c>
      <c r="C1155" s="19" t="s">
        <v>1561</v>
      </c>
      <c r="D1155" s="20" t="s">
        <v>1562</v>
      </c>
      <c r="E1155" s="6" t="s">
        <v>1563</v>
      </c>
      <c r="F1155" s="35"/>
      <c r="G1155" s="47"/>
      <c r="H1155" s="232"/>
      <c r="I1155" s="37"/>
      <c r="J1155" s="135"/>
      <c r="K1155" s="57"/>
      <c r="L1155" s="136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38"/>
    </row>
    <row r="1156" spans="1:23" s="22" customFormat="1" ht="31.5" x14ac:dyDescent="0.25">
      <c r="A1156" s="342"/>
      <c r="B1156" s="304" t="s">
        <v>1564</v>
      </c>
      <c r="C1156" s="305" t="s">
        <v>1564</v>
      </c>
      <c r="D1156" s="301" t="s">
        <v>1565</v>
      </c>
      <c r="E1156" s="294" t="s">
        <v>1566</v>
      </c>
      <c r="F1156" s="104">
        <v>1</v>
      </c>
      <c r="G1156" s="44" t="s">
        <v>1567</v>
      </c>
      <c r="H1156" s="190" t="s">
        <v>1444</v>
      </c>
      <c r="I1156" s="25">
        <v>5</v>
      </c>
      <c r="J1156" s="276">
        <v>3250</v>
      </c>
      <c r="K1156" s="137" t="s">
        <v>13</v>
      </c>
      <c r="L1156" s="137" t="s">
        <v>13</v>
      </c>
      <c r="M1156" s="57"/>
      <c r="N1156" s="57"/>
      <c r="O1156" s="57"/>
      <c r="P1156" s="57"/>
      <c r="Q1156" s="57"/>
      <c r="R1156" s="57"/>
      <c r="S1156" s="57"/>
      <c r="T1156" s="57"/>
      <c r="U1156" s="57"/>
      <c r="V1156" s="57"/>
      <c r="W1156" s="12" t="s">
        <v>52</v>
      </c>
    </row>
    <row r="1157" spans="1:23" s="22" customFormat="1" ht="63" x14ac:dyDescent="0.25">
      <c r="A1157" s="342"/>
      <c r="B1157" s="324"/>
      <c r="C1157" s="326"/>
      <c r="D1157" s="327"/>
      <c r="E1157" s="295"/>
      <c r="F1157" s="104">
        <v>1</v>
      </c>
      <c r="G1157" s="33" t="s">
        <v>1568</v>
      </c>
      <c r="H1157" s="45" t="s">
        <v>12</v>
      </c>
      <c r="I1157" s="32">
        <v>3900</v>
      </c>
      <c r="J1157" s="276" t="s">
        <v>21</v>
      </c>
      <c r="K1157" s="57"/>
      <c r="L1157" s="57"/>
      <c r="M1157" s="57" t="s">
        <v>13</v>
      </c>
      <c r="N1157" s="57"/>
      <c r="O1157" s="57"/>
      <c r="P1157" s="57"/>
      <c r="Q1157" s="57"/>
      <c r="R1157" s="57"/>
      <c r="S1157" s="57"/>
      <c r="T1157" s="57"/>
      <c r="U1157" s="57"/>
      <c r="V1157" s="57"/>
      <c r="W1157" s="12" t="s">
        <v>58</v>
      </c>
    </row>
    <row r="1158" spans="1:23" s="22" customFormat="1" ht="63" x14ac:dyDescent="0.25">
      <c r="A1158" s="342"/>
      <c r="B1158" s="324"/>
      <c r="C1158" s="326"/>
      <c r="D1158" s="327"/>
      <c r="E1158" s="295"/>
      <c r="F1158" s="104">
        <v>2</v>
      </c>
      <c r="G1158" s="33" t="s">
        <v>1569</v>
      </c>
      <c r="H1158" s="45" t="s">
        <v>1570</v>
      </c>
      <c r="I1158" s="32">
        <v>200</v>
      </c>
      <c r="J1158" s="276" t="s">
        <v>21</v>
      </c>
      <c r="K1158" s="57"/>
      <c r="L1158" s="57"/>
      <c r="M1158" s="57" t="s">
        <v>13</v>
      </c>
      <c r="N1158" s="57"/>
      <c r="O1158" s="57"/>
      <c r="P1158" s="57"/>
      <c r="Q1158" s="57"/>
      <c r="R1158" s="57"/>
      <c r="S1158" s="57"/>
      <c r="T1158" s="57"/>
      <c r="U1158" s="57"/>
      <c r="V1158" s="57"/>
      <c r="W1158" s="12" t="s">
        <v>58</v>
      </c>
    </row>
    <row r="1159" spans="1:23" s="22" customFormat="1" ht="63" x14ac:dyDescent="0.25">
      <c r="A1159" s="342"/>
      <c r="B1159" s="324"/>
      <c r="C1159" s="326"/>
      <c r="D1159" s="327"/>
      <c r="E1159" s="295"/>
      <c r="F1159" s="104">
        <v>3</v>
      </c>
      <c r="G1159" s="33" t="s">
        <v>1571</v>
      </c>
      <c r="H1159" s="45" t="s">
        <v>12</v>
      </c>
      <c r="I1159" s="32">
        <v>70</v>
      </c>
      <c r="J1159" s="276" t="s">
        <v>21</v>
      </c>
      <c r="K1159" s="57"/>
      <c r="L1159" s="57"/>
      <c r="M1159" s="57" t="s">
        <v>13</v>
      </c>
      <c r="N1159" s="57"/>
      <c r="O1159" s="57"/>
      <c r="P1159" s="57"/>
      <c r="Q1159" s="57"/>
      <c r="R1159" s="57"/>
      <c r="S1159" s="57"/>
      <c r="T1159" s="57"/>
      <c r="U1159" s="57"/>
      <c r="V1159" s="57"/>
      <c r="W1159" s="12" t="s">
        <v>58</v>
      </c>
    </row>
    <row r="1160" spans="1:23" s="22" customFormat="1" ht="63" x14ac:dyDescent="0.25">
      <c r="A1160" s="342"/>
      <c r="B1160" s="324"/>
      <c r="C1160" s="326"/>
      <c r="D1160" s="327"/>
      <c r="E1160" s="295"/>
      <c r="F1160" s="104">
        <v>4</v>
      </c>
      <c r="G1160" s="33" t="s">
        <v>1572</v>
      </c>
      <c r="H1160" s="45" t="s">
        <v>12</v>
      </c>
      <c r="I1160" s="32">
        <v>40</v>
      </c>
      <c r="J1160" s="276" t="s">
        <v>21</v>
      </c>
      <c r="K1160" s="57"/>
      <c r="L1160" s="57"/>
      <c r="M1160" s="57" t="s">
        <v>13</v>
      </c>
      <c r="N1160" s="57"/>
      <c r="O1160" s="57"/>
      <c r="P1160" s="57"/>
      <c r="Q1160" s="57"/>
      <c r="R1160" s="57"/>
      <c r="S1160" s="57"/>
      <c r="T1160" s="57"/>
      <c r="U1160" s="57"/>
      <c r="V1160" s="57"/>
      <c r="W1160" s="12" t="s">
        <v>58</v>
      </c>
    </row>
    <row r="1161" spans="1:23" s="22" customFormat="1" ht="63" x14ac:dyDescent="0.25">
      <c r="A1161" s="342"/>
      <c r="B1161" s="324"/>
      <c r="C1161" s="326"/>
      <c r="D1161" s="327"/>
      <c r="E1161" s="295"/>
      <c r="F1161" s="104">
        <v>5</v>
      </c>
      <c r="G1161" s="12" t="s">
        <v>1573</v>
      </c>
      <c r="H1161" s="104" t="s">
        <v>12</v>
      </c>
      <c r="I1161" s="25">
        <v>50</v>
      </c>
      <c r="J1161" s="276" t="s">
        <v>21</v>
      </c>
      <c r="K1161" s="57"/>
      <c r="L1161" s="57" t="s">
        <v>13</v>
      </c>
      <c r="M1161" s="57"/>
      <c r="N1161" s="57"/>
      <c r="O1161" s="57"/>
      <c r="P1161" s="57"/>
      <c r="Q1161" s="57"/>
      <c r="R1161" s="57"/>
      <c r="S1161" s="57"/>
      <c r="T1161" s="57"/>
      <c r="U1161" s="57"/>
      <c r="V1161" s="57"/>
      <c r="W1161" s="12" t="s">
        <v>58</v>
      </c>
    </row>
    <row r="1162" spans="1:23" s="22" customFormat="1" ht="47.25" x14ac:dyDescent="0.25">
      <c r="A1162" s="339"/>
      <c r="B1162" s="325"/>
      <c r="C1162" s="325"/>
      <c r="D1162" s="325"/>
      <c r="E1162" s="329"/>
      <c r="F1162" s="104" t="s">
        <v>1574</v>
      </c>
      <c r="G1162" s="12" t="s">
        <v>1575</v>
      </c>
      <c r="H1162" s="104"/>
      <c r="I1162" s="25"/>
      <c r="J1162" s="276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57"/>
      <c r="V1162" s="57"/>
      <c r="W1162" s="12" t="s">
        <v>690</v>
      </c>
    </row>
    <row r="1163" spans="1:23" s="22" customFormat="1" ht="31.5" x14ac:dyDescent="0.25">
      <c r="A1163" s="339"/>
      <c r="B1163" s="325"/>
      <c r="C1163" s="325"/>
      <c r="D1163" s="325"/>
      <c r="E1163" s="329"/>
      <c r="F1163" s="239" t="s">
        <v>1576</v>
      </c>
      <c r="G1163" s="12" t="s">
        <v>1577</v>
      </c>
      <c r="H1163" s="104" t="s">
        <v>209</v>
      </c>
      <c r="I1163" s="25">
        <v>1</v>
      </c>
      <c r="J1163" s="276">
        <v>50000</v>
      </c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  <c r="V1163" s="57"/>
      <c r="W1163" s="12" t="s">
        <v>690</v>
      </c>
    </row>
    <row r="1164" spans="1:23" s="22" customFormat="1" ht="47.25" x14ac:dyDescent="0.25">
      <c r="A1164" s="339"/>
      <c r="B1164" s="325"/>
      <c r="C1164" s="325"/>
      <c r="D1164" s="325"/>
      <c r="E1164" s="329"/>
      <c r="F1164" s="239" t="s">
        <v>1578</v>
      </c>
      <c r="G1164" s="12" t="s">
        <v>1579</v>
      </c>
      <c r="H1164" s="104" t="s">
        <v>209</v>
      </c>
      <c r="I1164" s="25">
        <v>1</v>
      </c>
      <c r="J1164" s="276">
        <v>50000</v>
      </c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  <c r="V1164" s="57"/>
      <c r="W1164" s="12" t="s">
        <v>690</v>
      </c>
    </row>
    <row r="1165" spans="1:23" s="22" customFormat="1" ht="47.25" x14ac:dyDescent="0.25">
      <c r="A1165" s="339"/>
      <c r="B1165" s="325"/>
      <c r="C1165" s="325"/>
      <c r="D1165" s="325"/>
      <c r="E1165" s="329"/>
      <c r="F1165" s="104" t="s">
        <v>1580</v>
      </c>
      <c r="G1165" s="12" t="s">
        <v>1581</v>
      </c>
      <c r="H1165" s="104" t="s">
        <v>209</v>
      </c>
      <c r="I1165" s="25">
        <v>1</v>
      </c>
      <c r="J1165" s="276">
        <v>25000</v>
      </c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  <c r="V1165" s="57"/>
      <c r="W1165" s="12" t="s">
        <v>690</v>
      </c>
    </row>
    <row r="1166" spans="1:23" s="22" customFormat="1" x14ac:dyDescent="0.25">
      <c r="A1166" s="339"/>
      <c r="B1166" s="325"/>
      <c r="C1166" s="325"/>
      <c r="D1166" s="325"/>
      <c r="E1166" s="329"/>
      <c r="F1166" s="104" t="s">
        <v>1582</v>
      </c>
      <c r="G1166" s="12" t="s">
        <v>1583</v>
      </c>
      <c r="H1166" s="104" t="s">
        <v>12</v>
      </c>
      <c r="I1166" s="25">
        <v>400</v>
      </c>
      <c r="J1166" s="276">
        <v>5000</v>
      </c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  <c r="V1166" s="57"/>
      <c r="W1166" s="12" t="s">
        <v>690</v>
      </c>
    </row>
    <row r="1167" spans="1:23" s="22" customFormat="1" x14ac:dyDescent="0.25">
      <c r="A1167" s="339"/>
      <c r="B1167" s="325"/>
      <c r="C1167" s="325"/>
      <c r="D1167" s="325"/>
      <c r="E1167" s="329"/>
      <c r="F1167" s="104" t="s">
        <v>1584</v>
      </c>
      <c r="G1167" s="12" t="s">
        <v>1585</v>
      </c>
      <c r="H1167" s="104" t="s">
        <v>395</v>
      </c>
      <c r="I1167" s="25">
        <v>40</v>
      </c>
      <c r="J1167" s="276">
        <v>2000</v>
      </c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  <c r="V1167" s="57"/>
      <c r="W1167" s="12" t="s">
        <v>690</v>
      </c>
    </row>
    <row r="1168" spans="1:23" s="22" customFormat="1" ht="47.25" x14ac:dyDescent="0.25">
      <c r="A1168" s="339"/>
      <c r="B1168" s="325"/>
      <c r="C1168" s="325"/>
      <c r="D1168" s="325"/>
      <c r="E1168" s="329"/>
      <c r="F1168" s="104" t="s">
        <v>1586</v>
      </c>
      <c r="G1168" s="12" t="s">
        <v>1587</v>
      </c>
      <c r="H1168" s="104" t="s">
        <v>209</v>
      </c>
      <c r="I1168" s="25">
        <v>1</v>
      </c>
      <c r="J1168" s="276">
        <v>160000</v>
      </c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  <c r="V1168" s="57"/>
      <c r="W1168" s="12" t="s">
        <v>690</v>
      </c>
    </row>
    <row r="1169" spans="1:23" s="22" customFormat="1" ht="47.25" x14ac:dyDescent="0.25">
      <c r="A1169" s="339"/>
      <c r="B1169" s="325"/>
      <c r="C1169" s="325"/>
      <c r="D1169" s="325"/>
      <c r="E1169" s="329"/>
      <c r="F1169" s="104" t="s">
        <v>1588</v>
      </c>
      <c r="G1169" s="12" t="s">
        <v>1589</v>
      </c>
      <c r="H1169" s="104" t="s">
        <v>209</v>
      </c>
      <c r="I1169" s="25">
        <v>1</v>
      </c>
      <c r="J1169" s="276">
        <v>250000</v>
      </c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  <c r="V1169" s="57"/>
      <c r="W1169" s="12" t="s">
        <v>690</v>
      </c>
    </row>
    <row r="1170" spans="1:23" s="22" customFormat="1" ht="47.25" x14ac:dyDescent="0.25">
      <c r="A1170" s="339"/>
      <c r="B1170" s="325"/>
      <c r="C1170" s="325"/>
      <c r="D1170" s="325"/>
      <c r="E1170" s="329"/>
      <c r="F1170" s="104" t="s">
        <v>1590</v>
      </c>
      <c r="G1170" s="12" t="s">
        <v>1591</v>
      </c>
      <c r="H1170" s="104" t="s">
        <v>209</v>
      </c>
      <c r="I1170" s="25">
        <v>1</v>
      </c>
      <c r="J1170" s="276">
        <v>250000</v>
      </c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57"/>
      <c r="V1170" s="57"/>
      <c r="W1170" s="12" t="s">
        <v>690</v>
      </c>
    </row>
    <row r="1171" spans="1:23" s="22" customFormat="1" ht="78.75" x14ac:dyDescent="0.25">
      <c r="A1171" s="339"/>
      <c r="B1171" s="325"/>
      <c r="C1171" s="325"/>
      <c r="D1171" s="325"/>
      <c r="E1171" s="329"/>
      <c r="F1171" s="104" t="s">
        <v>1592</v>
      </c>
      <c r="G1171" s="12" t="s">
        <v>1593</v>
      </c>
      <c r="H1171" s="104" t="s">
        <v>202</v>
      </c>
      <c r="I1171" s="25">
        <v>24</v>
      </c>
      <c r="J1171" s="276">
        <v>80000</v>
      </c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  <c r="V1171" s="57"/>
      <c r="W1171" s="12" t="s">
        <v>690</v>
      </c>
    </row>
    <row r="1172" spans="1:23" s="22" customFormat="1" ht="63" x14ac:dyDescent="0.25">
      <c r="A1172" s="339"/>
      <c r="B1172" s="325"/>
      <c r="C1172" s="325"/>
      <c r="D1172" s="325"/>
      <c r="E1172" s="329"/>
      <c r="F1172" s="104" t="s">
        <v>1594</v>
      </c>
      <c r="G1172" s="12" t="s">
        <v>1595</v>
      </c>
      <c r="H1172" s="104" t="s">
        <v>202</v>
      </c>
      <c r="I1172" s="25">
        <v>14</v>
      </c>
      <c r="J1172" s="276">
        <v>50000</v>
      </c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  <c r="V1172" s="57"/>
      <c r="W1172" s="12" t="s">
        <v>690</v>
      </c>
    </row>
    <row r="1173" spans="1:23" s="22" customFormat="1" ht="31.5" x14ac:dyDescent="0.25">
      <c r="A1173" s="339"/>
      <c r="B1173" s="298"/>
      <c r="C1173" s="298"/>
      <c r="D1173" s="298"/>
      <c r="E1173" s="329"/>
      <c r="F1173" s="240">
        <v>1</v>
      </c>
      <c r="G1173" s="241" t="s">
        <v>1596</v>
      </c>
      <c r="H1173" s="240" t="s">
        <v>54</v>
      </c>
      <c r="I1173" s="32">
        <v>100</v>
      </c>
      <c r="J1173" s="290">
        <v>12000</v>
      </c>
      <c r="K1173" s="137" t="s">
        <v>13</v>
      </c>
      <c r="L1173" s="137" t="s">
        <v>13</v>
      </c>
      <c r="M1173" s="137"/>
      <c r="N1173" s="137"/>
      <c r="O1173" s="137"/>
      <c r="P1173" s="137"/>
      <c r="Q1173" s="137"/>
      <c r="R1173" s="137"/>
      <c r="S1173" s="137"/>
      <c r="T1173" s="137"/>
      <c r="U1173" s="137"/>
      <c r="V1173" s="137"/>
      <c r="W1173" s="12" t="s">
        <v>626</v>
      </c>
    </row>
    <row r="1174" spans="1:23" s="22" customFormat="1" ht="31.5" x14ac:dyDescent="0.25">
      <c r="A1174" s="339"/>
      <c r="B1174" s="298"/>
      <c r="C1174" s="298"/>
      <c r="D1174" s="298"/>
      <c r="E1174" s="329"/>
      <c r="F1174" s="240">
        <v>1</v>
      </c>
      <c r="G1174" s="241" t="s">
        <v>1597</v>
      </c>
      <c r="H1174" s="240" t="s">
        <v>202</v>
      </c>
      <c r="I1174" s="32">
        <v>54</v>
      </c>
      <c r="J1174" s="290">
        <v>2700</v>
      </c>
      <c r="K1174" s="137" t="s">
        <v>13</v>
      </c>
      <c r="L1174" s="137" t="s">
        <v>13</v>
      </c>
      <c r="M1174" s="137"/>
      <c r="N1174" s="137"/>
      <c r="O1174" s="137"/>
      <c r="P1174" s="137"/>
      <c r="Q1174" s="137"/>
      <c r="R1174" s="137"/>
      <c r="S1174" s="137"/>
      <c r="T1174" s="137"/>
      <c r="U1174" s="137"/>
      <c r="V1174" s="137"/>
      <c r="W1174" s="12" t="s">
        <v>626</v>
      </c>
    </row>
    <row r="1175" spans="1:23" s="22" customFormat="1" ht="63" x14ac:dyDescent="0.25">
      <c r="A1175" s="339"/>
      <c r="B1175" s="298"/>
      <c r="C1175" s="298"/>
      <c r="D1175" s="298"/>
      <c r="E1175" s="329"/>
      <c r="F1175" s="240">
        <v>1</v>
      </c>
      <c r="G1175" s="96" t="s">
        <v>1598</v>
      </c>
      <c r="H1175" s="240" t="s">
        <v>202</v>
      </c>
      <c r="I1175" s="32">
        <v>90</v>
      </c>
      <c r="J1175" s="290">
        <v>3600</v>
      </c>
      <c r="K1175" s="137" t="s">
        <v>13</v>
      </c>
      <c r="L1175" s="137" t="s">
        <v>13</v>
      </c>
      <c r="M1175" s="137"/>
      <c r="N1175" s="137"/>
      <c r="O1175" s="137"/>
      <c r="P1175" s="137"/>
      <c r="Q1175" s="137"/>
      <c r="R1175" s="137"/>
      <c r="S1175" s="137"/>
      <c r="T1175" s="137"/>
      <c r="U1175" s="137"/>
      <c r="V1175" s="137"/>
      <c r="W1175" s="12" t="s">
        <v>626</v>
      </c>
    </row>
    <row r="1176" spans="1:23" s="22" customFormat="1" ht="31.5" x14ac:dyDescent="0.25">
      <c r="A1176" s="339"/>
      <c r="B1176" s="298"/>
      <c r="C1176" s="298"/>
      <c r="D1176" s="298"/>
      <c r="E1176" s="329"/>
      <c r="F1176" s="240">
        <v>2</v>
      </c>
      <c r="G1176" s="96" t="s">
        <v>1599</v>
      </c>
      <c r="H1176" s="240" t="s">
        <v>202</v>
      </c>
      <c r="I1176" s="32">
        <v>2</v>
      </c>
      <c r="J1176" s="290">
        <v>80</v>
      </c>
      <c r="K1176" s="137" t="s">
        <v>13</v>
      </c>
      <c r="L1176" s="137" t="s">
        <v>13</v>
      </c>
      <c r="M1176" s="137"/>
      <c r="N1176" s="137"/>
      <c r="O1176" s="137"/>
      <c r="P1176" s="137"/>
      <c r="Q1176" s="137"/>
      <c r="R1176" s="137"/>
      <c r="S1176" s="137"/>
      <c r="T1176" s="137"/>
      <c r="U1176" s="137"/>
      <c r="V1176" s="137"/>
      <c r="W1176" s="12" t="s">
        <v>626</v>
      </c>
    </row>
    <row r="1177" spans="1:23" s="22" customFormat="1" ht="47.25" x14ac:dyDescent="0.25">
      <c r="A1177" s="339"/>
      <c r="B1177" s="298"/>
      <c r="C1177" s="298"/>
      <c r="D1177" s="298"/>
      <c r="E1177" s="329"/>
      <c r="F1177" s="240">
        <v>1</v>
      </c>
      <c r="G1177" s="96" t="s">
        <v>1600</v>
      </c>
      <c r="H1177" s="240" t="s">
        <v>270</v>
      </c>
      <c r="I1177" s="32">
        <v>10</v>
      </c>
      <c r="J1177" s="290">
        <v>1000</v>
      </c>
      <c r="K1177" s="137" t="s">
        <v>13</v>
      </c>
      <c r="L1177" s="137" t="s">
        <v>13</v>
      </c>
      <c r="M1177" s="137"/>
      <c r="N1177" s="137"/>
      <c r="O1177" s="137"/>
      <c r="P1177" s="137"/>
      <c r="Q1177" s="137"/>
      <c r="R1177" s="137"/>
      <c r="S1177" s="137"/>
      <c r="T1177" s="137"/>
      <c r="U1177" s="137"/>
      <c r="V1177" s="137"/>
      <c r="W1177" s="12" t="s">
        <v>626</v>
      </c>
    </row>
    <row r="1178" spans="1:23" s="22" customFormat="1" ht="47.25" x14ac:dyDescent="0.25">
      <c r="A1178" s="339"/>
      <c r="B1178" s="298"/>
      <c r="C1178" s="298"/>
      <c r="D1178" s="298"/>
      <c r="E1178" s="329"/>
      <c r="F1178" s="240">
        <v>1</v>
      </c>
      <c r="G1178" s="242" t="s">
        <v>2119</v>
      </c>
      <c r="H1178" s="240" t="s">
        <v>202</v>
      </c>
      <c r="I1178" s="32">
        <v>50</v>
      </c>
      <c r="J1178" s="290">
        <v>20000</v>
      </c>
      <c r="K1178" s="137" t="s">
        <v>13</v>
      </c>
      <c r="L1178" s="137" t="s">
        <v>13</v>
      </c>
      <c r="M1178" s="137"/>
      <c r="N1178" s="137"/>
      <c r="O1178" s="137"/>
      <c r="P1178" s="137"/>
      <c r="Q1178" s="137"/>
      <c r="R1178" s="137"/>
      <c r="S1178" s="137"/>
      <c r="T1178" s="137"/>
      <c r="U1178" s="137"/>
      <c r="V1178" s="137"/>
      <c r="W1178" s="12" t="s">
        <v>626</v>
      </c>
    </row>
    <row r="1179" spans="1:23" s="22" customFormat="1" ht="31.5" x14ac:dyDescent="0.25">
      <c r="A1179" s="339"/>
      <c r="B1179" s="298"/>
      <c r="C1179" s="298"/>
      <c r="D1179" s="298"/>
      <c r="E1179" s="329"/>
      <c r="F1179" s="240">
        <v>1</v>
      </c>
      <c r="G1179" s="96" t="s">
        <v>1601</v>
      </c>
      <c r="H1179" s="240" t="s">
        <v>202</v>
      </c>
      <c r="I1179" s="32">
        <v>16000</v>
      </c>
      <c r="J1179" s="290">
        <v>70000</v>
      </c>
      <c r="K1179" s="137" t="s">
        <v>13</v>
      </c>
      <c r="L1179" s="137" t="s">
        <v>13</v>
      </c>
      <c r="M1179" s="137"/>
      <c r="N1179" s="137"/>
      <c r="O1179" s="137"/>
      <c r="P1179" s="137"/>
      <c r="Q1179" s="137"/>
      <c r="R1179" s="137"/>
      <c r="S1179" s="137"/>
      <c r="T1179" s="137"/>
      <c r="U1179" s="137"/>
      <c r="V1179" s="137"/>
      <c r="W1179" s="12" t="s">
        <v>626</v>
      </c>
    </row>
    <row r="1180" spans="1:23" s="22" customFormat="1" ht="47.25" x14ac:dyDescent="0.25">
      <c r="A1180" s="339"/>
      <c r="B1180" s="298"/>
      <c r="C1180" s="298"/>
      <c r="D1180" s="298"/>
      <c r="E1180" s="302"/>
      <c r="F1180" s="35">
        <v>1</v>
      </c>
      <c r="G1180" s="47" t="s">
        <v>1602</v>
      </c>
      <c r="H1180" s="195" t="s">
        <v>12</v>
      </c>
      <c r="I1180" s="37">
        <v>1390</v>
      </c>
      <c r="J1180" s="135">
        <v>16000</v>
      </c>
      <c r="K1180" s="136" t="s">
        <v>13</v>
      </c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  <c r="V1180" s="57"/>
      <c r="W1180" s="38" t="s">
        <v>44</v>
      </c>
    </row>
    <row r="1181" spans="1:23" s="22" customFormat="1" ht="47.25" x14ac:dyDescent="0.25">
      <c r="A1181" s="339"/>
      <c r="B1181" s="298"/>
      <c r="C1181" s="298"/>
      <c r="D1181" s="298"/>
      <c r="E1181" s="302"/>
      <c r="F1181" s="35">
        <v>2</v>
      </c>
      <c r="G1181" s="47" t="s">
        <v>1603</v>
      </c>
      <c r="H1181" s="195" t="s">
        <v>161</v>
      </c>
      <c r="I1181" s="37">
        <v>268</v>
      </c>
      <c r="J1181" s="135">
        <v>6000</v>
      </c>
      <c r="K1181" s="136" t="s">
        <v>13</v>
      </c>
      <c r="L1181" s="57"/>
      <c r="M1181" s="57"/>
      <c r="N1181" s="57"/>
      <c r="O1181" s="57"/>
      <c r="P1181" s="57"/>
      <c r="Q1181" s="57"/>
      <c r="R1181" s="57"/>
      <c r="S1181" s="57"/>
      <c r="T1181" s="57"/>
      <c r="U1181" s="57"/>
      <c r="V1181" s="57"/>
      <c r="W1181" s="38" t="s">
        <v>44</v>
      </c>
    </row>
    <row r="1182" spans="1:23" s="22" customFormat="1" ht="47.25" x14ac:dyDescent="0.25">
      <c r="A1182" s="339"/>
      <c r="B1182" s="298"/>
      <c r="C1182" s="298"/>
      <c r="D1182" s="298"/>
      <c r="E1182" s="302"/>
      <c r="F1182" s="35">
        <v>3</v>
      </c>
      <c r="G1182" s="47" t="s">
        <v>1604</v>
      </c>
      <c r="H1182" s="195" t="s">
        <v>161</v>
      </c>
      <c r="I1182" s="37">
        <v>777</v>
      </c>
      <c r="J1182" s="135">
        <v>7000</v>
      </c>
      <c r="K1182" s="136" t="s">
        <v>13</v>
      </c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  <c r="V1182" s="57"/>
      <c r="W1182" s="38" t="s">
        <v>44</v>
      </c>
    </row>
    <row r="1183" spans="1:23" s="22" customFormat="1" ht="47.25" x14ac:dyDescent="0.25">
      <c r="A1183" s="339"/>
      <c r="B1183" s="298"/>
      <c r="C1183" s="298"/>
      <c r="D1183" s="298"/>
      <c r="E1183" s="302"/>
      <c r="F1183" s="35">
        <v>4</v>
      </c>
      <c r="G1183" s="47" t="s">
        <v>1604</v>
      </c>
      <c r="H1183" s="195" t="s">
        <v>161</v>
      </c>
      <c r="I1183" s="37">
        <v>1176</v>
      </c>
      <c r="J1183" s="135">
        <v>30000</v>
      </c>
      <c r="K1183" s="136" t="s">
        <v>13</v>
      </c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  <c r="V1183" s="57"/>
      <c r="W1183" s="38" t="s">
        <v>44</v>
      </c>
    </row>
    <row r="1184" spans="1:23" s="22" customFormat="1" ht="63" x14ac:dyDescent="0.25">
      <c r="A1184" s="339"/>
      <c r="B1184" s="298"/>
      <c r="C1184" s="298"/>
      <c r="D1184" s="298"/>
      <c r="E1184" s="302"/>
      <c r="F1184" s="35">
        <v>5</v>
      </c>
      <c r="G1184" s="47" t="s">
        <v>1605</v>
      </c>
      <c r="H1184" s="195" t="s">
        <v>161</v>
      </c>
      <c r="I1184" s="37">
        <v>7</v>
      </c>
      <c r="J1184" s="135">
        <v>9000</v>
      </c>
      <c r="K1184" s="136" t="s">
        <v>13</v>
      </c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  <c r="V1184" s="57"/>
      <c r="W1184" s="38" t="s">
        <v>44</v>
      </c>
    </row>
    <row r="1185" spans="1:23" s="22" customFormat="1" ht="47.25" x14ac:dyDescent="0.25">
      <c r="A1185" s="339"/>
      <c r="B1185" s="298"/>
      <c r="C1185" s="298"/>
      <c r="D1185" s="298"/>
      <c r="E1185" s="302"/>
      <c r="F1185" s="35">
        <v>6</v>
      </c>
      <c r="G1185" s="47" t="s">
        <v>1606</v>
      </c>
      <c r="H1185" s="195" t="s">
        <v>161</v>
      </c>
      <c r="I1185" s="37">
        <v>1290</v>
      </c>
      <c r="J1185" s="135">
        <v>30000</v>
      </c>
      <c r="K1185" s="136" t="s">
        <v>13</v>
      </c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  <c r="V1185" s="57"/>
      <c r="W1185" s="38" t="s">
        <v>44</v>
      </c>
    </row>
    <row r="1186" spans="1:23" s="22" customFormat="1" ht="47.25" x14ac:dyDescent="0.25">
      <c r="A1186" s="339"/>
      <c r="B1186" s="298"/>
      <c r="C1186" s="298"/>
      <c r="D1186" s="298"/>
      <c r="E1186" s="302"/>
      <c r="F1186" s="35">
        <v>7</v>
      </c>
      <c r="G1186" s="47" t="s">
        <v>1607</v>
      </c>
      <c r="H1186" s="195" t="s">
        <v>12</v>
      </c>
      <c r="I1186" s="37">
        <v>30</v>
      </c>
      <c r="J1186" s="135">
        <v>2000</v>
      </c>
      <c r="K1186" s="136" t="s">
        <v>13</v>
      </c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  <c r="V1186" s="57"/>
      <c r="W1186" s="38" t="s">
        <v>44</v>
      </c>
    </row>
    <row r="1187" spans="1:23" s="22" customFormat="1" ht="78.75" x14ac:dyDescent="0.25">
      <c r="A1187" s="339"/>
      <c r="B1187" s="298"/>
      <c r="C1187" s="298"/>
      <c r="D1187" s="298"/>
      <c r="E1187" s="302"/>
      <c r="F1187" s="35" t="s">
        <v>23</v>
      </c>
      <c r="G1187" s="187" t="s">
        <v>1608</v>
      </c>
      <c r="H1187" s="195" t="s">
        <v>161</v>
      </c>
      <c r="I1187" s="37">
        <v>1001</v>
      </c>
      <c r="J1187" s="135">
        <v>100000</v>
      </c>
      <c r="K1187" s="136" t="s">
        <v>13</v>
      </c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  <c r="V1187" s="57"/>
      <c r="W1187" s="38" t="s">
        <v>44</v>
      </c>
    </row>
    <row r="1188" spans="1:23" s="22" customFormat="1" ht="78.75" x14ac:dyDescent="0.25">
      <c r="A1188" s="339"/>
      <c r="B1188" s="298"/>
      <c r="C1188" s="298"/>
      <c r="D1188" s="298"/>
      <c r="E1188" s="302"/>
      <c r="F1188" s="35" t="s">
        <v>26</v>
      </c>
      <c r="G1188" s="187" t="s">
        <v>1609</v>
      </c>
      <c r="H1188" s="195" t="s">
        <v>161</v>
      </c>
      <c r="I1188" s="37">
        <v>300</v>
      </c>
      <c r="J1188" s="135">
        <v>20000</v>
      </c>
      <c r="K1188" s="136" t="s">
        <v>13</v>
      </c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38" t="s">
        <v>44</v>
      </c>
    </row>
    <row r="1189" spans="1:23" s="22" customFormat="1" ht="63" x14ac:dyDescent="0.25">
      <c r="A1189" s="339"/>
      <c r="B1189" s="298"/>
      <c r="C1189" s="298"/>
      <c r="D1189" s="298"/>
      <c r="E1189" s="302"/>
      <c r="F1189" s="35" t="s">
        <v>62</v>
      </c>
      <c r="G1189" s="187" t="s">
        <v>1610</v>
      </c>
      <c r="H1189" s="195" t="s">
        <v>161</v>
      </c>
      <c r="I1189" s="37">
        <v>64</v>
      </c>
      <c r="J1189" s="135">
        <v>10000</v>
      </c>
      <c r="K1189" s="136" t="s">
        <v>13</v>
      </c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38" t="s">
        <v>44</v>
      </c>
    </row>
    <row r="1190" spans="1:23" s="22" customFormat="1" ht="63" x14ac:dyDescent="0.25">
      <c r="A1190" s="339"/>
      <c r="B1190" s="298"/>
      <c r="C1190" s="298"/>
      <c r="D1190" s="298"/>
      <c r="E1190" s="302"/>
      <c r="F1190" s="35" t="s">
        <v>64</v>
      </c>
      <c r="G1190" s="243" t="s">
        <v>1611</v>
      </c>
      <c r="H1190" s="195" t="s">
        <v>161</v>
      </c>
      <c r="I1190" s="37">
        <v>10</v>
      </c>
      <c r="J1190" s="135">
        <v>5000</v>
      </c>
      <c r="K1190" s="136" t="s">
        <v>13</v>
      </c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  <c r="V1190" s="57"/>
      <c r="W1190" s="38" t="s">
        <v>44</v>
      </c>
    </row>
    <row r="1191" spans="1:23" s="22" customFormat="1" x14ac:dyDescent="0.25">
      <c r="A1191" s="339"/>
      <c r="B1191" s="298"/>
      <c r="C1191" s="298"/>
      <c r="D1191" s="298"/>
      <c r="E1191" s="302"/>
      <c r="F1191" s="244">
        <v>1</v>
      </c>
      <c r="G1191" s="89" t="s">
        <v>1612</v>
      </c>
      <c r="H1191" s="189" t="s">
        <v>202</v>
      </c>
      <c r="I1191" s="25">
        <v>10</v>
      </c>
      <c r="J1191" s="277">
        <v>1570</v>
      </c>
      <c r="K1191" s="57"/>
      <c r="L1191" s="136" t="s">
        <v>13</v>
      </c>
      <c r="M1191" s="57"/>
      <c r="N1191" s="57"/>
      <c r="O1191" s="57"/>
      <c r="P1191" s="57"/>
      <c r="Q1191" s="57"/>
      <c r="R1191" s="57"/>
      <c r="S1191" s="57"/>
      <c r="T1191" s="57"/>
      <c r="U1191" s="57"/>
      <c r="V1191" s="57"/>
      <c r="W1191" s="54" t="s">
        <v>807</v>
      </c>
    </row>
    <row r="1192" spans="1:23" s="22" customFormat="1" x14ac:dyDescent="0.25">
      <c r="A1192" s="339"/>
      <c r="B1192" s="298"/>
      <c r="C1192" s="298"/>
      <c r="D1192" s="298"/>
      <c r="E1192" s="302"/>
      <c r="F1192" s="23">
        <v>2</v>
      </c>
      <c r="G1192" s="89" t="s">
        <v>1613</v>
      </c>
      <c r="H1192" s="189" t="s">
        <v>202</v>
      </c>
      <c r="I1192" s="25">
        <v>3450</v>
      </c>
      <c r="J1192" s="277">
        <v>56000</v>
      </c>
      <c r="K1192" s="57"/>
      <c r="L1192" s="136" t="s">
        <v>13</v>
      </c>
      <c r="M1192" s="57"/>
      <c r="N1192" s="57"/>
      <c r="O1192" s="57"/>
      <c r="P1192" s="57"/>
      <c r="Q1192" s="57"/>
      <c r="R1192" s="57"/>
      <c r="S1192" s="57"/>
      <c r="T1192" s="57"/>
      <c r="U1192" s="57"/>
      <c r="V1192" s="57"/>
      <c r="W1192" s="54" t="s">
        <v>807</v>
      </c>
    </row>
    <row r="1193" spans="1:23" s="22" customFormat="1" ht="31.5" x14ac:dyDescent="0.25">
      <c r="A1193" s="339"/>
      <c r="B1193" s="298"/>
      <c r="C1193" s="298"/>
      <c r="D1193" s="298"/>
      <c r="E1193" s="302"/>
      <c r="F1193" s="23">
        <v>3</v>
      </c>
      <c r="G1193" s="89" t="s">
        <v>1614</v>
      </c>
      <c r="H1193" s="189" t="s">
        <v>202</v>
      </c>
      <c r="I1193" s="25">
        <v>10</v>
      </c>
      <c r="J1193" s="277">
        <v>1360</v>
      </c>
      <c r="K1193" s="57"/>
      <c r="L1193" s="136" t="s">
        <v>13</v>
      </c>
      <c r="M1193" s="57"/>
      <c r="N1193" s="57"/>
      <c r="O1193" s="57"/>
      <c r="P1193" s="57"/>
      <c r="Q1193" s="57"/>
      <c r="R1193" s="57"/>
      <c r="S1193" s="57"/>
      <c r="T1193" s="57"/>
      <c r="U1193" s="57"/>
      <c r="V1193" s="57"/>
      <c r="W1193" s="54" t="s">
        <v>807</v>
      </c>
    </row>
    <row r="1194" spans="1:23" s="22" customFormat="1" x14ac:dyDescent="0.25">
      <c r="A1194" s="339"/>
      <c r="B1194" s="298"/>
      <c r="C1194" s="298"/>
      <c r="D1194" s="298"/>
      <c r="E1194" s="302"/>
      <c r="F1194" s="23">
        <v>4</v>
      </c>
      <c r="G1194" s="89" t="s">
        <v>1615</v>
      </c>
      <c r="H1194" s="189" t="s">
        <v>202</v>
      </c>
      <c r="I1194" s="25">
        <v>4200</v>
      </c>
      <c r="J1194" s="277">
        <v>16300</v>
      </c>
      <c r="K1194" s="57"/>
      <c r="L1194" s="136" t="s">
        <v>13</v>
      </c>
      <c r="M1194" s="57"/>
      <c r="N1194" s="57"/>
      <c r="O1194" s="57"/>
      <c r="P1194" s="57"/>
      <c r="Q1194" s="57"/>
      <c r="R1194" s="57"/>
      <c r="S1194" s="57"/>
      <c r="T1194" s="57"/>
      <c r="U1194" s="57"/>
      <c r="V1194" s="57"/>
      <c r="W1194" s="54" t="s">
        <v>807</v>
      </c>
    </row>
    <row r="1195" spans="1:23" s="22" customFormat="1" x14ac:dyDescent="0.25">
      <c r="A1195" s="339"/>
      <c r="B1195" s="298"/>
      <c r="C1195" s="298"/>
      <c r="D1195" s="298"/>
      <c r="E1195" s="302"/>
      <c r="F1195" s="23">
        <v>5</v>
      </c>
      <c r="G1195" s="89" t="s">
        <v>1616</v>
      </c>
      <c r="H1195" s="189" t="s">
        <v>202</v>
      </c>
      <c r="I1195" s="25">
        <v>50</v>
      </c>
      <c r="J1195" s="277">
        <v>1200</v>
      </c>
      <c r="K1195" s="57"/>
      <c r="L1195" s="136" t="s">
        <v>13</v>
      </c>
      <c r="M1195" s="57"/>
      <c r="N1195" s="57"/>
      <c r="O1195" s="57"/>
      <c r="P1195" s="57"/>
      <c r="Q1195" s="57"/>
      <c r="R1195" s="57"/>
      <c r="S1195" s="57"/>
      <c r="T1195" s="57"/>
      <c r="U1195" s="57"/>
      <c r="V1195" s="57"/>
      <c r="W1195" s="54" t="s">
        <v>807</v>
      </c>
    </row>
    <row r="1196" spans="1:23" s="22" customFormat="1" x14ac:dyDescent="0.25">
      <c r="A1196" s="339"/>
      <c r="B1196" s="298"/>
      <c r="C1196" s="298"/>
      <c r="D1196" s="298"/>
      <c r="E1196" s="302"/>
      <c r="F1196" s="23">
        <v>6</v>
      </c>
      <c r="G1196" s="89" t="s">
        <v>1617</v>
      </c>
      <c r="H1196" s="189" t="s">
        <v>202</v>
      </c>
      <c r="I1196" s="25">
        <v>50</v>
      </c>
      <c r="J1196" s="277">
        <v>9700</v>
      </c>
      <c r="K1196" s="57"/>
      <c r="L1196" s="136" t="s">
        <v>13</v>
      </c>
      <c r="M1196" s="57"/>
      <c r="N1196" s="57"/>
      <c r="O1196" s="57"/>
      <c r="P1196" s="57"/>
      <c r="Q1196" s="57"/>
      <c r="R1196" s="57"/>
      <c r="S1196" s="57"/>
      <c r="T1196" s="57"/>
      <c r="U1196" s="57"/>
      <c r="V1196" s="57"/>
      <c r="W1196" s="54" t="s">
        <v>807</v>
      </c>
    </row>
    <row r="1197" spans="1:23" s="22" customFormat="1" ht="31.5" x14ac:dyDescent="0.25">
      <c r="A1197" s="339"/>
      <c r="B1197" s="298"/>
      <c r="C1197" s="298"/>
      <c r="D1197" s="298"/>
      <c r="E1197" s="302"/>
      <c r="F1197" s="23">
        <v>7</v>
      </c>
      <c r="G1197" s="89" t="s">
        <v>1618</v>
      </c>
      <c r="H1197" s="189" t="s">
        <v>202</v>
      </c>
      <c r="I1197" s="25">
        <v>660</v>
      </c>
      <c r="J1197" s="277">
        <v>62300</v>
      </c>
      <c r="K1197" s="57"/>
      <c r="L1197" s="136" t="s">
        <v>13</v>
      </c>
      <c r="M1197" s="57"/>
      <c r="N1197" s="57"/>
      <c r="O1197" s="57"/>
      <c r="P1197" s="57"/>
      <c r="Q1197" s="57"/>
      <c r="R1197" s="57"/>
      <c r="S1197" s="57"/>
      <c r="T1197" s="57"/>
      <c r="U1197" s="57"/>
      <c r="V1197" s="57"/>
      <c r="W1197" s="54" t="s">
        <v>807</v>
      </c>
    </row>
    <row r="1198" spans="1:23" s="22" customFormat="1" ht="47.25" x14ac:dyDescent="0.25">
      <c r="A1198" s="339"/>
      <c r="B1198" s="298"/>
      <c r="C1198" s="298"/>
      <c r="D1198" s="298"/>
      <c r="E1198" s="302"/>
      <c r="F1198" s="23">
        <v>8</v>
      </c>
      <c r="G1198" s="89" t="s">
        <v>1619</v>
      </c>
      <c r="H1198" s="189" t="s">
        <v>202</v>
      </c>
      <c r="I1198" s="25">
        <v>32</v>
      </c>
      <c r="J1198" s="277">
        <v>73450</v>
      </c>
      <c r="K1198" s="57"/>
      <c r="L1198" s="136" t="s">
        <v>13</v>
      </c>
      <c r="M1198" s="57"/>
      <c r="N1198" s="57"/>
      <c r="O1198" s="57"/>
      <c r="P1198" s="57"/>
      <c r="Q1198" s="57"/>
      <c r="R1198" s="57"/>
      <c r="S1198" s="57"/>
      <c r="T1198" s="57"/>
      <c r="U1198" s="57"/>
      <c r="V1198" s="57"/>
      <c r="W1198" s="54" t="s">
        <v>807</v>
      </c>
    </row>
    <row r="1199" spans="1:23" s="22" customFormat="1" ht="47.25" x14ac:dyDescent="0.25">
      <c r="A1199" s="339"/>
      <c r="B1199" s="298"/>
      <c r="C1199" s="298"/>
      <c r="D1199" s="298"/>
      <c r="E1199" s="302"/>
      <c r="F1199" s="23">
        <v>9</v>
      </c>
      <c r="G1199" s="89" t="s">
        <v>1620</v>
      </c>
      <c r="H1199" s="189" t="s">
        <v>202</v>
      </c>
      <c r="I1199" s="25">
        <v>10</v>
      </c>
      <c r="J1199" s="277">
        <v>28000</v>
      </c>
      <c r="K1199" s="57"/>
      <c r="L1199" s="136" t="s">
        <v>13</v>
      </c>
      <c r="M1199" s="57"/>
      <c r="N1199" s="57"/>
      <c r="O1199" s="57"/>
      <c r="P1199" s="57"/>
      <c r="Q1199" s="57"/>
      <c r="R1199" s="57"/>
      <c r="S1199" s="57"/>
      <c r="T1199" s="57"/>
      <c r="U1199" s="57"/>
      <c r="V1199" s="57"/>
      <c r="W1199" s="54" t="s">
        <v>807</v>
      </c>
    </row>
    <row r="1200" spans="1:23" s="22" customFormat="1" ht="47.25" x14ac:dyDescent="0.25">
      <c r="A1200" s="339"/>
      <c r="B1200" s="298"/>
      <c r="C1200" s="298"/>
      <c r="D1200" s="298"/>
      <c r="E1200" s="302"/>
      <c r="F1200" s="23">
        <v>10</v>
      </c>
      <c r="G1200" s="89" t="s">
        <v>1621</v>
      </c>
      <c r="H1200" s="189" t="s">
        <v>202</v>
      </c>
      <c r="I1200" s="25">
        <v>30</v>
      </c>
      <c r="J1200" s="277">
        <v>63300</v>
      </c>
      <c r="K1200" s="57"/>
      <c r="L1200" s="136" t="s">
        <v>13</v>
      </c>
      <c r="M1200" s="57"/>
      <c r="N1200" s="57"/>
      <c r="O1200" s="57"/>
      <c r="P1200" s="57"/>
      <c r="Q1200" s="57"/>
      <c r="R1200" s="57"/>
      <c r="S1200" s="57"/>
      <c r="T1200" s="57"/>
      <c r="U1200" s="57"/>
      <c r="V1200" s="57"/>
      <c r="W1200" s="54" t="s">
        <v>807</v>
      </c>
    </row>
    <row r="1201" spans="1:23" s="22" customFormat="1" ht="47.25" x14ac:dyDescent="0.25">
      <c r="A1201" s="339"/>
      <c r="B1201" s="298"/>
      <c r="C1201" s="298"/>
      <c r="D1201" s="298"/>
      <c r="E1201" s="302"/>
      <c r="F1201" s="23">
        <v>11</v>
      </c>
      <c r="G1201" s="89" t="s">
        <v>1622</v>
      </c>
      <c r="H1201" s="189" t="s">
        <v>202</v>
      </c>
      <c r="I1201" s="25">
        <v>42</v>
      </c>
      <c r="J1201" s="277">
        <v>67900</v>
      </c>
      <c r="K1201" s="57"/>
      <c r="L1201" s="136" t="s">
        <v>13</v>
      </c>
      <c r="M1201" s="57"/>
      <c r="N1201" s="57"/>
      <c r="O1201" s="57"/>
      <c r="P1201" s="57"/>
      <c r="Q1201" s="57"/>
      <c r="R1201" s="57"/>
      <c r="S1201" s="57"/>
      <c r="T1201" s="57"/>
      <c r="U1201" s="57"/>
      <c r="V1201" s="57"/>
      <c r="W1201" s="54" t="s">
        <v>807</v>
      </c>
    </row>
    <row r="1202" spans="1:23" s="22" customFormat="1" ht="31.5" x14ac:dyDescent="0.25">
      <c r="A1202" s="339"/>
      <c r="B1202" s="298"/>
      <c r="C1202" s="298"/>
      <c r="D1202" s="298"/>
      <c r="E1202" s="302"/>
      <c r="F1202" s="23">
        <v>12</v>
      </c>
      <c r="G1202" s="89" t="s">
        <v>1623</v>
      </c>
      <c r="H1202" s="189" t="s">
        <v>202</v>
      </c>
      <c r="I1202" s="25">
        <v>40</v>
      </c>
      <c r="J1202" s="277">
        <v>50000</v>
      </c>
      <c r="K1202" s="57"/>
      <c r="L1202" s="136" t="s">
        <v>13</v>
      </c>
      <c r="M1202" s="57"/>
      <c r="N1202" s="57"/>
      <c r="O1202" s="57"/>
      <c r="P1202" s="57"/>
      <c r="Q1202" s="57"/>
      <c r="R1202" s="57"/>
      <c r="S1202" s="57"/>
      <c r="T1202" s="57"/>
      <c r="U1202" s="57"/>
      <c r="V1202" s="57"/>
      <c r="W1202" s="54" t="s">
        <v>807</v>
      </c>
    </row>
    <row r="1203" spans="1:23" s="22" customFormat="1" x14ac:dyDescent="0.25">
      <c r="A1203" s="339"/>
      <c r="B1203" s="298"/>
      <c r="C1203" s="298"/>
      <c r="D1203" s="298"/>
      <c r="E1203" s="302"/>
      <c r="F1203" s="23">
        <v>13</v>
      </c>
      <c r="G1203" s="89" t="s">
        <v>1624</v>
      </c>
      <c r="H1203" s="189" t="s">
        <v>202</v>
      </c>
      <c r="I1203" s="25">
        <v>120</v>
      </c>
      <c r="J1203" s="277">
        <v>9500</v>
      </c>
      <c r="K1203" s="57"/>
      <c r="L1203" s="136" t="s">
        <v>13</v>
      </c>
      <c r="M1203" s="57"/>
      <c r="N1203" s="57"/>
      <c r="O1203" s="57"/>
      <c r="P1203" s="57"/>
      <c r="Q1203" s="57"/>
      <c r="R1203" s="57"/>
      <c r="S1203" s="57"/>
      <c r="T1203" s="57"/>
      <c r="U1203" s="57"/>
      <c r="V1203" s="57"/>
      <c r="W1203" s="54" t="s">
        <v>807</v>
      </c>
    </row>
    <row r="1204" spans="1:23" s="22" customFormat="1" x14ac:dyDescent="0.25">
      <c r="A1204" s="339"/>
      <c r="B1204" s="298"/>
      <c r="C1204" s="298"/>
      <c r="D1204" s="298"/>
      <c r="E1204" s="302"/>
      <c r="F1204" s="23">
        <v>14</v>
      </c>
      <c r="G1204" s="89" t="s">
        <v>1625</v>
      </c>
      <c r="H1204" s="189" t="s">
        <v>202</v>
      </c>
      <c r="I1204" s="25">
        <v>160</v>
      </c>
      <c r="J1204" s="277">
        <v>16400</v>
      </c>
      <c r="K1204" s="57"/>
      <c r="L1204" s="136" t="s">
        <v>13</v>
      </c>
      <c r="M1204" s="57"/>
      <c r="N1204" s="57"/>
      <c r="O1204" s="57"/>
      <c r="P1204" s="57"/>
      <c r="Q1204" s="57"/>
      <c r="R1204" s="57"/>
      <c r="S1204" s="57"/>
      <c r="T1204" s="57"/>
      <c r="U1204" s="57"/>
      <c r="V1204" s="57"/>
      <c r="W1204" s="54" t="s">
        <v>807</v>
      </c>
    </row>
    <row r="1205" spans="1:23" s="22" customFormat="1" x14ac:dyDescent="0.25">
      <c r="A1205" s="339"/>
      <c r="B1205" s="298"/>
      <c r="C1205" s="298"/>
      <c r="D1205" s="298"/>
      <c r="E1205" s="302"/>
      <c r="F1205" s="23">
        <v>15</v>
      </c>
      <c r="G1205" s="89" t="s">
        <v>1626</v>
      </c>
      <c r="H1205" s="189" t="s">
        <v>202</v>
      </c>
      <c r="I1205" s="25">
        <v>200</v>
      </c>
      <c r="J1205" s="277">
        <v>1850</v>
      </c>
      <c r="K1205" s="57"/>
      <c r="L1205" s="136" t="s">
        <v>13</v>
      </c>
      <c r="M1205" s="57"/>
      <c r="N1205" s="57"/>
      <c r="O1205" s="57"/>
      <c r="P1205" s="57"/>
      <c r="Q1205" s="57"/>
      <c r="R1205" s="57"/>
      <c r="S1205" s="57"/>
      <c r="T1205" s="57"/>
      <c r="U1205" s="57"/>
      <c r="V1205" s="57"/>
      <c r="W1205" s="54" t="s">
        <v>807</v>
      </c>
    </row>
    <row r="1206" spans="1:23" s="22" customFormat="1" x14ac:dyDescent="0.25">
      <c r="A1206" s="339"/>
      <c r="B1206" s="298"/>
      <c r="C1206" s="298"/>
      <c r="D1206" s="298"/>
      <c r="E1206" s="302"/>
      <c r="F1206" s="23">
        <v>16</v>
      </c>
      <c r="G1206" s="89" t="s">
        <v>1627</v>
      </c>
      <c r="H1206" s="189" t="s">
        <v>1387</v>
      </c>
      <c r="I1206" s="25">
        <v>40</v>
      </c>
      <c r="J1206" s="277">
        <v>800</v>
      </c>
      <c r="K1206" s="57"/>
      <c r="L1206" s="136" t="s">
        <v>13</v>
      </c>
      <c r="M1206" s="57"/>
      <c r="N1206" s="57"/>
      <c r="O1206" s="57"/>
      <c r="P1206" s="57"/>
      <c r="Q1206" s="57"/>
      <c r="R1206" s="57"/>
      <c r="S1206" s="57"/>
      <c r="T1206" s="57"/>
      <c r="U1206" s="57"/>
      <c r="V1206" s="57"/>
      <c r="W1206" s="54" t="s">
        <v>807</v>
      </c>
    </row>
    <row r="1207" spans="1:23" s="22" customFormat="1" ht="31.5" x14ac:dyDescent="0.25">
      <c r="A1207" s="339"/>
      <c r="B1207" s="298"/>
      <c r="C1207" s="298"/>
      <c r="D1207" s="298"/>
      <c r="E1207" s="302"/>
      <c r="F1207" s="23">
        <v>17</v>
      </c>
      <c r="G1207" s="89" t="s">
        <v>1628</v>
      </c>
      <c r="H1207" s="189" t="s">
        <v>202</v>
      </c>
      <c r="I1207" s="25">
        <v>125</v>
      </c>
      <c r="J1207" s="277">
        <v>45900</v>
      </c>
      <c r="K1207" s="57"/>
      <c r="L1207" s="136" t="s">
        <v>13</v>
      </c>
      <c r="M1207" s="57"/>
      <c r="N1207" s="57"/>
      <c r="O1207" s="57"/>
      <c r="P1207" s="57"/>
      <c r="Q1207" s="57"/>
      <c r="R1207" s="57"/>
      <c r="S1207" s="57"/>
      <c r="T1207" s="57"/>
      <c r="U1207" s="57"/>
      <c r="V1207" s="57"/>
      <c r="W1207" s="54" t="s">
        <v>807</v>
      </c>
    </row>
    <row r="1208" spans="1:23" s="22" customFormat="1" x14ac:dyDescent="0.25">
      <c r="A1208" s="339"/>
      <c r="B1208" s="298"/>
      <c r="C1208" s="298"/>
      <c r="D1208" s="298"/>
      <c r="E1208" s="302"/>
      <c r="F1208" s="23">
        <v>18</v>
      </c>
      <c r="G1208" s="89" t="s">
        <v>1629</v>
      </c>
      <c r="H1208" s="189" t="s">
        <v>202</v>
      </c>
      <c r="I1208" s="25">
        <v>155</v>
      </c>
      <c r="J1208" s="277">
        <v>5910</v>
      </c>
      <c r="K1208" s="57"/>
      <c r="L1208" s="136" t="s">
        <v>13</v>
      </c>
      <c r="M1208" s="57"/>
      <c r="N1208" s="57"/>
      <c r="O1208" s="57"/>
      <c r="P1208" s="57"/>
      <c r="Q1208" s="57"/>
      <c r="R1208" s="57"/>
      <c r="S1208" s="57"/>
      <c r="T1208" s="57"/>
      <c r="U1208" s="57"/>
      <c r="V1208" s="57"/>
      <c r="W1208" s="54" t="s">
        <v>807</v>
      </c>
    </row>
    <row r="1209" spans="1:23" s="22" customFormat="1" ht="30.75" x14ac:dyDescent="0.25">
      <c r="A1209" s="323"/>
      <c r="B1209" s="299"/>
      <c r="C1209" s="299"/>
      <c r="D1209" s="299"/>
      <c r="E1209" s="302"/>
      <c r="F1209" s="104">
        <v>19</v>
      </c>
      <c r="G1209" s="245" t="s">
        <v>2120</v>
      </c>
      <c r="H1209" s="244" t="s">
        <v>202</v>
      </c>
      <c r="I1209" s="25">
        <v>80</v>
      </c>
      <c r="J1209" s="277">
        <v>53200</v>
      </c>
      <c r="K1209" s="57"/>
      <c r="L1209" s="57" t="s">
        <v>13</v>
      </c>
      <c r="M1209" s="57"/>
      <c r="N1209" s="57"/>
      <c r="O1209" s="57"/>
      <c r="P1209" s="57"/>
      <c r="Q1209" s="57"/>
      <c r="R1209" s="57"/>
      <c r="S1209" s="57"/>
      <c r="T1209" s="57"/>
      <c r="U1209" s="57"/>
      <c r="V1209" s="57"/>
      <c r="W1209" s="54" t="s">
        <v>807</v>
      </c>
    </row>
    <row r="1210" spans="1:23" s="22" customFormat="1" ht="31.5" x14ac:dyDescent="0.25">
      <c r="A1210" s="97" t="s">
        <v>1630</v>
      </c>
      <c r="B1210" s="18" t="s">
        <v>1631</v>
      </c>
      <c r="C1210" s="19" t="s">
        <v>391</v>
      </c>
      <c r="D1210" s="20" t="s">
        <v>1632</v>
      </c>
      <c r="E1210" s="6" t="s">
        <v>1633</v>
      </c>
      <c r="F1210" s="120">
        <v>1</v>
      </c>
      <c r="G1210" s="246" t="s">
        <v>1634</v>
      </c>
      <c r="H1210" s="34" t="s">
        <v>1635</v>
      </c>
      <c r="I1210" s="212">
        <v>100</v>
      </c>
      <c r="J1210" s="280">
        <v>50000</v>
      </c>
      <c r="K1210" s="137"/>
      <c r="L1210" s="137"/>
      <c r="M1210" s="137" t="s">
        <v>13</v>
      </c>
      <c r="N1210" s="137"/>
      <c r="O1210" s="137"/>
      <c r="P1210" s="137"/>
      <c r="Q1210" s="137"/>
      <c r="R1210" s="137"/>
      <c r="S1210" s="137"/>
      <c r="T1210" s="137"/>
      <c r="U1210" s="137"/>
      <c r="V1210" s="137"/>
      <c r="W1210" s="133" t="s">
        <v>196</v>
      </c>
    </row>
    <row r="1211" spans="1:23" s="98" customFormat="1" ht="37.5" x14ac:dyDescent="0.25">
      <c r="A1211" s="306" t="s">
        <v>1636</v>
      </c>
      <c r="B1211" s="304" t="s">
        <v>11</v>
      </c>
      <c r="C1211" s="305" t="s">
        <v>11</v>
      </c>
      <c r="D1211" s="330" t="s">
        <v>1637</v>
      </c>
      <c r="E1211" s="340" t="s">
        <v>1638</v>
      </c>
      <c r="F1211" s="247" t="s">
        <v>1639</v>
      </c>
      <c r="G1211" s="248" t="s">
        <v>1640</v>
      </c>
      <c r="H1211" s="244" t="s">
        <v>12</v>
      </c>
      <c r="I1211" s="25">
        <v>60</v>
      </c>
      <c r="J1211" s="277">
        <v>27000</v>
      </c>
      <c r="K1211" s="57" t="s">
        <v>13</v>
      </c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  <c r="V1211" s="57"/>
      <c r="W1211" s="12" t="s">
        <v>227</v>
      </c>
    </row>
    <row r="1212" spans="1:23" s="98" customFormat="1" ht="56.25" x14ac:dyDescent="0.25">
      <c r="A1212" s="321"/>
      <c r="B1212" s="298"/>
      <c r="C1212" s="298"/>
      <c r="D1212" s="298"/>
      <c r="E1212" s="341"/>
      <c r="F1212" s="247" t="s">
        <v>1639</v>
      </c>
      <c r="G1212" s="248" t="s">
        <v>1641</v>
      </c>
      <c r="H1212" s="244" t="s">
        <v>12</v>
      </c>
      <c r="I1212" s="25">
        <v>80</v>
      </c>
      <c r="J1212" s="277">
        <v>36000</v>
      </c>
      <c r="K1212" s="57" t="s">
        <v>13</v>
      </c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  <c r="V1212" s="57"/>
      <c r="W1212" s="12" t="s">
        <v>227</v>
      </c>
    </row>
    <row r="1213" spans="1:23" s="98" customFormat="1" ht="56.25" x14ac:dyDescent="0.25">
      <c r="A1213" s="321"/>
      <c r="B1213" s="298"/>
      <c r="C1213" s="298"/>
      <c r="D1213" s="298"/>
      <c r="E1213" s="341"/>
      <c r="F1213" s="247" t="s">
        <v>1642</v>
      </c>
      <c r="G1213" s="248" t="s">
        <v>1643</v>
      </c>
      <c r="H1213" s="244" t="s">
        <v>12</v>
      </c>
      <c r="I1213" s="25">
        <v>450</v>
      </c>
      <c r="J1213" s="277">
        <v>202500</v>
      </c>
      <c r="K1213" s="57" t="s">
        <v>13</v>
      </c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  <c r="V1213" s="57"/>
      <c r="W1213" s="12" t="s">
        <v>227</v>
      </c>
    </row>
    <row r="1214" spans="1:23" s="98" customFormat="1" ht="56.25" x14ac:dyDescent="0.25">
      <c r="A1214" s="321"/>
      <c r="B1214" s="298"/>
      <c r="C1214" s="298"/>
      <c r="D1214" s="298"/>
      <c r="E1214" s="341"/>
      <c r="F1214" s="247" t="s">
        <v>1644</v>
      </c>
      <c r="G1214" s="248" t="s">
        <v>1645</v>
      </c>
      <c r="H1214" s="244" t="s">
        <v>12</v>
      </c>
      <c r="I1214" s="25">
        <v>390</v>
      </c>
      <c r="J1214" s="277">
        <v>175500</v>
      </c>
      <c r="K1214" s="57" t="s">
        <v>13</v>
      </c>
      <c r="L1214" s="57"/>
      <c r="M1214" s="57"/>
      <c r="N1214" s="57"/>
      <c r="O1214" s="57"/>
      <c r="P1214" s="57"/>
      <c r="Q1214" s="57"/>
      <c r="R1214" s="57"/>
      <c r="S1214" s="57"/>
      <c r="T1214" s="57"/>
      <c r="U1214" s="57"/>
      <c r="V1214" s="57"/>
      <c r="W1214" s="12" t="s">
        <v>227</v>
      </c>
    </row>
    <row r="1215" spans="1:23" s="98" customFormat="1" ht="31.5" x14ac:dyDescent="0.25">
      <c r="A1215" s="321"/>
      <c r="B1215" s="304" t="s">
        <v>1646</v>
      </c>
      <c r="C1215" s="305" t="s">
        <v>1646</v>
      </c>
      <c r="D1215" s="330" t="s">
        <v>1647</v>
      </c>
      <c r="E1215" s="294" t="s">
        <v>1648</v>
      </c>
      <c r="F1215" s="183">
        <v>1</v>
      </c>
      <c r="G1215" s="184" t="s">
        <v>960</v>
      </c>
      <c r="H1215" s="60" t="s">
        <v>12</v>
      </c>
      <c r="I1215" s="67">
        <v>200</v>
      </c>
      <c r="J1215" s="278">
        <v>27000</v>
      </c>
      <c r="K1215" s="57"/>
      <c r="L1215" s="57"/>
      <c r="M1215" s="57"/>
      <c r="N1215" s="57" t="s">
        <v>13</v>
      </c>
      <c r="O1215" s="57"/>
      <c r="P1215" s="57"/>
      <c r="Q1215" s="57"/>
      <c r="R1215" s="57"/>
      <c r="S1215" s="57"/>
      <c r="T1215" s="57"/>
      <c r="U1215" s="57"/>
      <c r="V1215" s="57"/>
      <c r="W1215" s="12" t="s">
        <v>49</v>
      </c>
    </row>
    <row r="1216" spans="1:23" s="98" customFormat="1" ht="63" x14ac:dyDescent="0.25">
      <c r="A1216" s="321"/>
      <c r="B1216" s="324"/>
      <c r="C1216" s="326"/>
      <c r="D1216" s="343"/>
      <c r="E1216" s="295"/>
      <c r="F1216" s="23" t="s">
        <v>23</v>
      </c>
      <c r="G1216" s="48" t="s">
        <v>1649</v>
      </c>
      <c r="H1216" s="60" t="s">
        <v>526</v>
      </c>
      <c r="I1216" s="67">
        <v>2</v>
      </c>
      <c r="J1216" s="276" t="s">
        <v>21</v>
      </c>
      <c r="K1216" s="136"/>
      <c r="L1216" s="136"/>
      <c r="M1216" s="136"/>
      <c r="N1216" s="136"/>
      <c r="O1216" s="136"/>
      <c r="P1216" s="136"/>
      <c r="Q1216" s="136"/>
      <c r="R1216" s="136"/>
      <c r="S1216" s="136"/>
      <c r="T1216" s="136"/>
      <c r="U1216" s="136"/>
      <c r="V1216" s="136"/>
      <c r="W1216" s="12" t="s">
        <v>137</v>
      </c>
    </row>
    <row r="1217" spans="1:23" s="98" customFormat="1" ht="78.75" x14ac:dyDescent="0.25">
      <c r="A1217" s="321"/>
      <c r="B1217" s="324"/>
      <c r="C1217" s="326"/>
      <c r="D1217" s="343"/>
      <c r="E1217" s="295"/>
      <c r="F1217" s="23" t="s">
        <v>23</v>
      </c>
      <c r="G1217" s="44" t="s">
        <v>1650</v>
      </c>
      <c r="H1217" s="104" t="s">
        <v>764</v>
      </c>
      <c r="I1217" s="25">
        <v>68</v>
      </c>
      <c r="J1217" s="276">
        <v>550000</v>
      </c>
      <c r="K1217" s="137" t="s">
        <v>13</v>
      </c>
      <c r="L1217" s="137" t="s">
        <v>13</v>
      </c>
      <c r="M1217" s="57"/>
      <c r="N1217" s="57"/>
      <c r="O1217" s="57"/>
      <c r="P1217" s="57"/>
      <c r="Q1217" s="57"/>
      <c r="R1217" s="57"/>
      <c r="S1217" s="57"/>
      <c r="T1217" s="57"/>
      <c r="U1217" s="57"/>
      <c r="V1217" s="57"/>
      <c r="W1217" s="12" t="s">
        <v>52</v>
      </c>
    </row>
    <row r="1218" spans="1:23" s="98" customFormat="1" ht="31.5" x14ac:dyDescent="0.25">
      <c r="A1218" s="321"/>
      <c r="B1218" s="324"/>
      <c r="C1218" s="326"/>
      <c r="D1218" s="343"/>
      <c r="E1218" s="295"/>
      <c r="F1218" s="23" t="s">
        <v>26</v>
      </c>
      <c r="G1218" s="44" t="s">
        <v>1651</v>
      </c>
      <c r="H1218" s="104" t="s">
        <v>143</v>
      </c>
      <c r="I1218" s="25">
        <v>100</v>
      </c>
      <c r="J1218" s="276">
        <v>670000</v>
      </c>
      <c r="K1218" s="137" t="s">
        <v>13</v>
      </c>
      <c r="L1218" s="137" t="s">
        <v>13</v>
      </c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12" t="s">
        <v>52</v>
      </c>
    </row>
    <row r="1219" spans="1:23" s="98" customFormat="1" ht="31.5" x14ac:dyDescent="0.25">
      <c r="A1219" s="321"/>
      <c r="B1219" s="324"/>
      <c r="C1219" s="326"/>
      <c r="D1219" s="343"/>
      <c r="E1219" s="295"/>
      <c r="F1219" s="23" t="s">
        <v>62</v>
      </c>
      <c r="G1219" s="44" t="s">
        <v>1652</v>
      </c>
      <c r="H1219" s="104" t="s">
        <v>12</v>
      </c>
      <c r="I1219" s="25">
        <v>2650</v>
      </c>
      <c r="J1219" s="276">
        <v>5600</v>
      </c>
      <c r="K1219" s="137" t="s">
        <v>13</v>
      </c>
      <c r="L1219" s="137" t="s">
        <v>13</v>
      </c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12" t="s">
        <v>52</v>
      </c>
    </row>
    <row r="1220" spans="1:23" s="98" customFormat="1" ht="47.25" x14ac:dyDescent="0.25">
      <c r="A1220" s="321"/>
      <c r="B1220" s="324"/>
      <c r="C1220" s="326"/>
      <c r="D1220" s="343"/>
      <c r="E1220" s="295"/>
      <c r="F1220" s="23" t="s">
        <v>23</v>
      </c>
      <c r="G1220" s="24" t="s">
        <v>1653</v>
      </c>
      <c r="H1220" s="104" t="s">
        <v>764</v>
      </c>
      <c r="I1220" s="25">
        <v>3</v>
      </c>
      <c r="J1220" s="276">
        <v>1000000</v>
      </c>
      <c r="K1220" s="57" t="s">
        <v>13</v>
      </c>
      <c r="L1220" s="57" t="s">
        <v>13</v>
      </c>
      <c r="M1220" s="57"/>
      <c r="N1220" s="57"/>
      <c r="O1220" s="57"/>
      <c r="P1220" s="57"/>
      <c r="Q1220" s="57"/>
      <c r="R1220" s="57"/>
      <c r="S1220" s="57"/>
      <c r="T1220" s="57"/>
      <c r="U1220" s="57"/>
      <c r="V1220" s="57"/>
      <c r="W1220" s="12" t="s">
        <v>52</v>
      </c>
    </row>
    <row r="1221" spans="1:23" s="98" customFormat="1" ht="31.5" x14ac:dyDescent="0.25">
      <c r="A1221" s="321"/>
      <c r="B1221" s="324"/>
      <c r="C1221" s="326"/>
      <c r="D1221" s="343"/>
      <c r="E1221" s="295"/>
      <c r="F1221" s="23" t="s">
        <v>26</v>
      </c>
      <c r="G1221" s="24" t="s">
        <v>1654</v>
      </c>
      <c r="H1221" s="104" t="s">
        <v>764</v>
      </c>
      <c r="I1221" s="25">
        <v>123</v>
      </c>
      <c r="J1221" s="276">
        <v>1100000</v>
      </c>
      <c r="K1221" s="57" t="s">
        <v>13</v>
      </c>
      <c r="L1221" s="57" t="s">
        <v>13</v>
      </c>
      <c r="M1221" s="57"/>
      <c r="N1221" s="57"/>
      <c r="O1221" s="57"/>
      <c r="P1221" s="57"/>
      <c r="Q1221" s="57"/>
      <c r="R1221" s="57"/>
      <c r="S1221" s="57"/>
      <c r="T1221" s="57"/>
      <c r="U1221" s="57"/>
      <c r="V1221" s="57"/>
      <c r="W1221" s="12" t="s">
        <v>52</v>
      </c>
    </row>
    <row r="1222" spans="1:23" s="98" customFormat="1" ht="94.5" x14ac:dyDescent="0.25">
      <c r="A1222" s="321"/>
      <c r="B1222" s="324"/>
      <c r="C1222" s="326"/>
      <c r="D1222" s="343"/>
      <c r="E1222" s="295"/>
      <c r="F1222" s="23" t="s">
        <v>23</v>
      </c>
      <c r="G1222" s="199" t="s">
        <v>1655</v>
      </c>
      <c r="H1222" s="104" t="s">
        <v>12</v>
      </c>
      <c r="I1222" s="25">
        <v>1610</v>
      </c>
      <c r="J1222" s="276" t="s">
        <v>21</v>
      </c>
      <c r="K1222" s="57"/>
      <c r="L1222" s="57" t="s">
        <v>13</v>
      </c>
      <c r="M1222" s="57"/>
      <c r="N1222" s="57"/>
      <c r="O1222" s="57"/>
      <c r="P1222" s="57"/>
      <c r="Q1222" s="57"/>
      <c r="R1222" s="57"/>
      <c r="S1222" s="57"/>
      <c r="T1222" s="57"/>
      <c r="U1222" s="57"/>
      <c r="V1222" s="57"/>
      <c r="W1222" s="12" t="s">
        <v>58</v>
      </c>
    </row>
    <row r="1223" spans="1:23" s="98" customFormat="1" ht="63" x14ac:dyDescent="0.25">
      <c r="A1223" s="321"/>
      <c r="B1223" s="324"/>
      <c r="C1223" s="326"/>
      <c r="D1223" s="343"/>
      <c r="E1223" s="295"/>
      <c r="F1223" s="23" t="s">
        <v>26</v>
      </c>
      <c r="G1223" s="235" t="s">
        <v>1656</v>
      </c>
      <c r="H1223" s="45" t="s">
        <v>12</v>
      </c>
      <c r="I1223" s="32">
        <v>200</v>
      </c>
      <c r="J1223" s="205" t="s">
        <v>21</v>
      </c>
      <c r="K1223" s="137"/>
      <c r="L1223" s="137" t="s">
        <v>13</v>
      </c>
      <c r="M1223" s="57"/>
      <c r="N1223" s="57"/>
      <c r="O1223" s="57"/>
      <c r="P1223" s="57"/>
      <c r="Q1223" s="57"/>
      <c r="R1223" s="57"/>
      <c r="S1223" s="57"/>
      <c r="T1223" s="57"/>
      <c r="U1223" s="57"/>
      <c r="V1223" s="57"/>
      <c r="W1223" s="12" t="s">
        <v>58</v>
      </c>
    </row>
    <row r="1224" spans="1:23" s="98" customFormat="1" ht="63" x14ac:dyDescent="0.25">
      <c r="A1224" s="321"/>
      <c r="B1224" s="324"/>
      <c r="C1224" s="326"/>
      <c r="D1224" s="343"/>
      <c r="E1224" s="295"/>
      <c r="F1224" s="30" t="s">
        <v>23</v>
      </c>
      <c r="G1224" s="99" t="s">
        <v>1657</v>
      </c>
      <c r="H1224" s="45" t="s">
        <v>12</v>
      </c>
      <c r="I1224" s="32">
        <v>50</v>
      </c>
      <c r="J1224" s="205" t="s">
        <v>21</v>
      </c>
      <c r="K1224" s="137"/>
      <c r="L1224" s="137"/>
      <c r="M1224" s="137"/>
      <c r="N1224" s="137" t="s">
        <v>13</v>
      </c>
      <c r="O1224" s="137"/>
      <c r="P1224" s="137"/>
      <c r="Q1224" s="137"/>
      <c r="R1224" s="137"/>
      <c r="S1224" s="137"/>
      <c r="T1224" s="151"/>
      <c r="U1224" s="151"/>
      <c r="V1224" s="137"/>
      <c r="W1224" s="33" t="s">
        <v>58</v>
      </c>
    </row>
    <row r="1225" spans="1:23" s="101" customFormat="1" ht="63" x14ac:dyDescent="0.25">
      <c r="A1225" s="321"/>
      <c r="B1225" s="324"/>
      <c r="C1225" s="326"/>
      <c r="D1225" s="343"/>
      <c r="E1225" s="295"/>
      <c r="F1225" s="30" t="s">
        <v>23</v>
      </c>
      <c r="G1225" s="100" t="s">
        <v>1658</v>
      </c>
      <c r="H1225" s="45" t="s">
        <v>983</v>
      </c>
      <c r="I1225" s="32">
        <v>7000</v>
      </c>
      <c r="J1225" s="205" t="s">
        <v>21</v>
      </c>
      <c r="K1225" s="137"/>
      <c r="L1225" s="137" t="s">
        <v>13</v>
      </c>
      <c r="M1225" s="137"/>
      <c r="N1225" s="137"/>
      <c r="O1225" s="137"/>
      <c r="P1225" s="137"/>
      <c r="Q1225" s="137"/>
      <c r="R1225" s="137"/>
      <c r="S1225" s="137"/>
      <c r="T1225" s="137"/>
      <c r="U1225" s="137"/>
      <c r="V1225" s="137"/>
      <c r="W1225" s="33" t="s">
        <v>58</v>
      </c>
    </row>
    <row r="1226" spans="1:23" s="98" customFormat="1" ht="47.25" x14ac:dyDescent="0.25">
      <c r="A1226" s="321"/>
      <c r="B1226" s="324"/>
      <c r="C1226" s="326"/>
      <c r="D1226" s="343"/>
      <c r="E1226" s="295"/>
      <c r="F1226" s="23" t="s">
        <v>1659</v>
      </c>
      <c r="G1226" s="103" t="s">
        <v>1660</v>
      </c>
      <c r="H1226" s="104" t="s">
        <v>209</v>
      </c>
      <c r="I1226" s="25">
        <v>1</v>
      </c>
      <c r="J1226" s="276">
        <v>20000</v>
      </c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  <c r="V1226" s="57"/>
      <c r="W1226" s="12" t="s">
        <v>690</v>
      </c>
    </row>
    <row r="1227" spans="1:23" s="98" customFormat="1" ht="94.5" x14ac:dyDescent="0.25">
      <c r="A1227" s="321"/>
      <c r="B1227" s="324"/>
      <c r="C1227" s="326"/>
      <c r="D1227" s="343"/>
      <c r="E1227" s="295"/>
      <c r="F1227" s="23" t="s">
        <v>23</v>
      </c>
      <c r="G1227" s="103" t="s">
        <v>1661</v>
      </c>
      <c r="H1227" s="104" t="s">
        <v>12</v>
      </c>
      <c r="I1227" s="25">
        <v>1610</v>
      </c>
      <c r="J1227" s="276" t="s">
        <v>21</v>
      </c>
      <c r="K1227" s="57"/>
      <c r="L1227" s="57"/>
      <c r="M1227" s="57" t="s">
        <v>13</v>
      </c>
      <c r="N1227" s="57"/>
      <c r="O1227" s="57"/>
      <c r="P1227" s="57"/>
      <c r="Q1227" s="57"/>
      <c r="R1227" s="57"/>
      <c r="S1227" s="57"/>
      <c r="T1227" s="57"/>
      <c r="U1227" s="57"/>
      <c r="V1227" s="57"/>
      <c r="W1227" s="12" t="s">
        <v>58</v>
      </c>
    </row>
    <row r="1228" spans="1:23" s="98" customFormat="1" ht="78.75" x14ac:dyDescent="0.25">
      <c r="A1228" s="321"/>
      <c r="B1228" s="324"/>
      <c r="C1228" s="326"/>
      <c r="D1228" s="343"/>
      <c r="E1228" s="295"/>
      <c r="F1228" s="23" t="s">
        <v>23</v>
      </c>
      <c r="G1228" s="103" t="s">
        <v>1662</v>
      </c>
      <c r="H1228" s="104" t="s">
        <v>209</v>
      </c>
      <c r="I1228" s="25">
        <v>2</v>
      </c>
      <c r="J1228" s="276">
        <v>190000</v>
      </c>
      <c r="K1228" s="136" t="s">
        <v>13</v>
      </c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38" t="s">
        <v>44</v>
      </c>
    </row>
    <row r="1229" spans="1:23" s="98" customFormat="1" ht="78.75" x14ac:dyDescent="0.25">
      <c r="A1229" s="321"/>
      <c r="B1229" s="324"/>
      <c r="C1229" s="326"/>
      <c r="D1229" s="343"/>
      <c r="E1229" s="295"/>
      <c r="F1229" s="23" t="s">
        <v>26</v>
      </c>
      <c r="G1229" s="103" t="s">
        <v>1663</v>
      </c>
      <c r="H1229" s="104" t="s">
        <v>209</v>
      </c>
      <c r="I1229" s="25">
        <v>2</v>
      </c>
      <c r="J1229" s="276">
        <v>225000</v>
      </c>
      <c r="K1229" s="136" t="s">
        <v>13</v>
      </c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38" t="s">
        <v>44</v>
      </c>
    </row>
    <row r="1230" spans="1:23" s="98" customFormat="1" ht="78.75" x14ac:dyDescent="0.25">
      <c r="A1230" s="321"/>
      <c r="B1230" s="324"/>
      <c r="C1230" s="326"/>
      <c r="D1230" s="343"/>
      <c r="E1230" s="295"/>
      <c r="F1230" s="23" t="s">
        <v>62</v>
      </c>
      <c r="G1230" s="103" t="s">
        <v>1664</v>
      </c>
      <c r="H1230" s="104" t="s">
        <v>209</v>
      </c>
      <c r="I1230" s="25">
        <v>2</v>
      </c>
      <c r="J1230" s="276">
        <v>411000</v>
      </c>
      <c r="K1230" s="136" t="s">
        <v>13</v>
      </c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38" t="s">
        <v>44</v>
      </c>
    </row>
    <row r="1231" spans="1:23" s="98" customFormat="1" ht="78.75" x14ac:dyDescent="0.25">
      <c r="A1231" s="321"/>
      <c r="B1231" s="324"/>
      <c r="C1231" s="326"/>
      <c r="D1231" s="343"/>
      <c r="E1231" s="295"/>
      <c r="F1231" s="23" t="s">
        <v>64</v>
      </c>
      <c r="G1231" s="103" t="s">
        <v>1665</v>
      </c>
      <c r="H1231" s="104" t="s">
        <v>209</v>
      </c>
      <c r="I1231" s="25">
        <v>2</v>
      </c>
      <c r="J1231" s="276">
        <v>28000</v>
      </c>
      <c r="K1231" s="136" t="s">
        <v>13</v>
      </c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  <c r="V1231" s="57"/>
      <c r="W1231" s="38" t="s">
        <v>44</v>
      </c>
    </row>
    <row r="1232" spans="1:23" s="98" customFormat="1" ht="63" x14ac:dyDescent="0.25">
      <c r="A1232" s="321"/>
      <c r="B1232" s="324"/>
      <c r="C1232" s="326"/>
      <c r="D1232" s="343"/>
      <c r="E1232" s="295"/>
      <c r="F1232" s="23" t="s">
        <v>66</v>
      </c>
      <c r="G1232" s="103" t="s">
        <v>1666</v>
      </c>
      <c r="H1232" s="104" t="s">
        <v>209</v>
      </c>
      <c r="I1232" s="25">
        <v>2</v>
      </c>
      <c r="J1232" s="276">
        <v>65000</v>
      </c>
      <c r="K1232" s="136" t="s">
        <v>13</v>
      </c>
      <c r="L1232" s="57"/>
      <c r="M1232" s="57"/>
      <c r="N1232" s="57"/>
      <c r="O1232" s="57"/>
      <c r="P1232" s="57"/>
      <c r="Q1232" s="57"/>
      <c r="R1232" s="57"/>
      <c r="S1232" s="57"/>
      <c r="T1232" s="57"/>
      <c r="U1232" s="57"/>
      <c r="V1232" s="57"/>
      <c r="W1232" s="38" t="s">
        <v>44</v>
      </c>
    </row>
    <row r="1233" spans="1:23" s="98" customFormat="1" ht="78.75" x14ac:dyDescent="0.25">
      <c r="A1233" s="321"/>
      <c r="B1233" s="324"/>
      <c r="C1233" s="326"/>
      <c r="D1233" s="343"/>
      <c r="E1233" s="295"/>
      <c r="F1233" s="23" t="s">
        <v>68</v>
      </c>
      <c r="G1233" s="103" t="s">
        <v>1667</v>
      </c>
      <c r="H1233" s="104" t="s">
        <v>209</v>
      </c>
      <c r="I1233" s="25">
        <v>2</v>
      </c>
      <c r="J1233" s="276">
        <v>20000</v>
      </c>
      <c r="K1233" s="136" t="s">
        <v>13</v>
      </c>
      <c r="L1233" s="57"/>
      <c r="M1233" s="57"/>
      <c r="N1233" s="57"/>
      <c r="O1233" s="57"/>
      <c r="P1233" s="57"/>
      <c r="Q1233" s="57"/>
      <c r="R1233" s="57"/>
      <c r="S1233" s="57"/>
      <c r="T1233" s="57"/>
      <c r="U1233" s="57"/>
      <c r="V1233" s="57"/>
      <c r="W1233" s="38" t="s">
        <v>44</v>
      </c>
    </row>
    <row r="1234" spans="1:23" s="98" customFormat="1" ht="78.75" x14ac:dyDescent="0.25">
      <c r="A1234" s="321"/>
      <c r="B1234" s="324"/>
      <c r="C1234" s="326"/>
      <c r="D1234" s="343"/>
      <c r="E1234" s="295"/>
      <c r="F1234" s="23" t="s">
        <v>70</v>
      </c>
      <c r="G1234" s="103" t="s">
        <v>1668</v>
      </c>
      <c r="H1234" s="104" t="s">
        <v>209</v>
      </c>
      <c r="I1234" s="25">
        <v>2</v>
      </c>
      <c r="J1234" s="276">
        <v>20000</v>
      </c>
      <c r="K1234" s="136" t="s">
        <v>13</v>
      </c>
      <c r="L1234" s="57"/>
      <c r="M1234" s="57"/>
      <c r="N1234" s="57"/>
      <c r="O1234" s="57"/>
      <c r="P1234" s="57"/>
      <c r="Q1234" s="57"/>
      <c r="R1234" s="57"/>
      <c r="S1234" s="57"/>
      <c r="T1234" s="57"/>
      <c r="U1234" s="57"/>
      <c r="V1234" s="57"/>
      <c r="W1234" s="38" t="s">
        <v>44</v>
      </c>
    </row>
    <row r="1235" spans="1:23" s="98" customFormat="1" ht="78.75" x14ac:dyDescent="0.25">
      <c r="A1235" s="321"/>
      <c r="B1235" s="324"/>
      <c r="C1235" s="326"/>
      <c r="D1235" s="343"/>
      <c r="E1235" s="295"/>
      <c r="F1235" s="23" t="s">
        <v>50</v>
      </c>
      <c r="G1235" s="103" t="s">
        <v>1669</v>
      </c>
      <c r="H1235" s="104" t="s">
        <v>209</v>
      </c>
      <c r="I1235" s="25">
        <v>2</v>
      </c>
      <c r="J1235" s="276">
        <v>65000</v>
      </c>
      <c r="K1235" s="136" t="s">
        <v>13</v>
      </c>
      <c r="L1235" s="57"/>
      <c r="M1235" s="57"/>
      <c r="N1235" s="57"/>
      <c r="O1235" s="57"/>
      <c r="P1235" s="57"/>
      <c r="Q1235" s="57"/>
      <c r="R1235" s="57"/>
      <c r="S1235" s="57"/>
      <c r="T1235" s="57"/>
      <c r="U1235" s="57"/>
      <c r="V1235" s="57"/>
      <c r="W1235" s="38" t="s">
        <v>44</v>
      </c>
    </row>
    <row r="1236" spans="1:23" s="98" customFormat="1" ht="78.75" x14ac:dyDescent="0.25">
      <c r="A1236" s="321"/>
      <c r="B1236" s="324"/>
      <c r="C1236" s="326"/>
      <c r="D1236" s="343"/>
      <c r="E1236" s="295"/>
      <c r="F1236" s="23" t="s">
        <v>288</v>
      </c>
      <c r="G1236" s="103" t="s">
        <v>1670</v>
      </c>
      <c r="H1236" s="104" t="s">
        <v>209</v>
      </c>
      <c r="I1236" s="25">
        <v>2</v>
      </c>
      <c r="J1236" s="276">
        <v>7000</v>
      </c>
      <c r="K1236" s="136" t="s">
        <v>13</v>
      </c>
      <c r="L1236" s="57"/>
      <c r="M1236" s="57"/>
      <c r="N1236" s="57"/>
      <c r="O1236" s="57"/>
      <c r="P1236" s="57"/>
      <c r="Q1236" s="57"/>
      <c r="R1236" s="57"/>
      <c r="S1236" s="57"/>
      <c r="T1236" s="57"/>
      <c r="U1236" s="57"/>
      <c r="V1236" s="57"/>
      <c r="W1236" s="38" t="s">
        <v>44</v>
      </c>
    </row>
    <row r="1237" spans="1:23" s="98" customFormat="1" ht="78.75" x14ac:dyDescent="0.25">
      <c r="A1237" s="321"/>
      <c r="B1237" s="324"/>
      <c r="C1237" s="326"/>
      <c r="D1237" s="343"/>
      <c r="E1237" s="295"/>
      <c r="F1237" s="23" t="s">
        <v>290</v>
      </c>
      <c r="G1237" s="103" t="s">
        <v>1671</v>
      </c>
      <c r="H1237" s="104" t="s">
        <v>209</v>
      </c>
      <c r="I1237" s="25">
        <v>2</v>
      </c>
      <c r="J1237" s="276">
        <v>40000</v>
      </c>
      <c r="K1237" s="136" t="s">
        <v>13</v>
      </c>
      <c r="L1237" s="57"/>
      <c r="M1237" s="57"/>
      <c r="N1237" s="57"/>
      <c r="O1237" s="57"/>
      <c r="P1237" s="57"/>
      <c r="Q1237" s="57"/>
      <c r="R1237" s="57"/>
      <c r="S1237" s="57"/>
      <c r="T1237" s="57"/>
      <c r="U1237" s="57"/>
      <c r="V1237" s="57"/>
      <c r="W1237" s="38" t="s">
        <v>44</v>
      </c>
    </row>
    <row r="1238" spans="1:23" s="98" customFormat="1" ht="78.75" x14ac:dyDescent="0.25">
      <c r="A1238" s="321"/>
      <c r="B1238" s="324"/>
      <c r="C1238" s="326"/>
      <c r="D1238" s="343"/>
      <c r="E1238" s="295"/>
      <c r="F1238" s="35" t="s">
        <v>23</v>
      </c>
      <c r="G1238" s="187" t="s">
        <v>1672</v>
      </c>
      <c r="H1238" s="195" t="s">
        <v>526</v>
      </c>
      <c r="I1238" s="37">
        <v>2</v>
      </c>
      <c r="J1238" s="135">
        <v>247170</v>
      </c>
      <c r="K1238" s="136" t="s">
        <v>13</v>
      </c>
      <c r="L1238" s="57"/>
      <c r="M1238" s="57"/>
      <c r="N1238" s="57"/>
      <c r="O1238" s="57"/>
      <c r="P1238" s="57"/>
      <c r="Q1238" s="57"/>
      <c r="R1238" s="57"/>
      <c r="S1238" s="57"/>
      <c r="T1238" s="57"/>
      <c r="U1238" s="57"/>
      <c r="V1238" s="57"/>
      <c r="W1238" s="38" t="s">
        <v>44</v>
      </c>
    </row>
    <row r="1239" spans="1:23" s="98" customFormat="1" ht="47.25" x14ac:dyDescent="0.25">
      <c r="A1239" s="321"/>
      <c r="B1239" s="324"/>
      <c r="C1239" s="326"/>
      <c r="D1239" s="343"/>
      <c r="E1239" s="295"/>
      <c r="F1239" s="35" t="s">
        <v>26</v>
      </c>
      <c r="G1239" s="187" t="s">
        <v>1673</v>
      </c>
      <c r="H1239" s="195" t="s">
        <v>526</v>
      </c>
      <c r="I1239" s="37">
        <v>2</v>
      </c>
      <c r="J1239" s="135">
        <v>222453</v>
      </c>
      <c r="K1239" s="136" t="s">
        <v>13</v>
      </c>
      <c r="L1239" s="57"/>
      <c r="M1239" s="57"/>
      <c r="N1239" s="57"/>
      <c r="O1239" s="57"/>
      <c r="P1239" s="57"/>
      <c r="Q1239" s="57"/>
      <c r="R1239" s="57"/>
      <c r="S1239" s="57"/>
      <c r="T1239" s="57"/>
      <c r="U1239" s="57"/>
      <c r="V1239" s="57"/>
      <c r="W1239" s="38" t="s">
        <v>44</v>
      </c>
    </row>
    <row r="1240" spans="1:23" s="98" customFormat="1" ht="47.25" x14ac:dyDescent="0.25">
      <c r="A1240" s="321"/>
      <c r="B1240" s="324"/>
      <c r="C1240" s="326"/>
      <c r="D1240" s="343"/>
      <c r="E1240" s="295"/>
      <c r="F1240" s="35" t="s">
        <v>23</v>
      </c>
      <c r="G1240" s="187" t="s">
        <v>1674</v>
      </c>
      <c r="H1240" s="195" t="s">
        <v>12</v>
      </c>
      <c r="I1240" s="37">
        <v>10</v>
      </c>
      <c r="J1240" s="135">
        <v>5000</v>
      </c>
      <c r="K1240" s="136" t="s">
        <v>13</v>
      </c>
      <c r="L1240" s="57"/>
      <c r="M1240" s="57"/>
      <c r="N1240" s="57"/>
      <c r="O1240" s="57"/>
      <c r="P1240" s="57"/>
      <c r="Q1240" s="57"/>
      <c r="R1240" s="57"/>
      <c r="S1240" s="57"/>
      <c r="T1240" s="57"/>
      <c r="U1240" s="57"/>
      <c r="V1240" s="57"/>
      <c r="W1240" s="38" t="s">
        <v>44</v>
      </c>
    </row>
    <row r="1241" spans="1:23" s="98" customFormat="1" ht="47.25" x14ac:dyDescent="0.25">
      <c r="A1241" s="321"/>
      <c r="B1241" s="324"/>
      <c r="C1241" s="326"/>
      <c r="D1241" s="343"/>
      <c r="E1241" s="295"/>
      <c r="F1241" s="35" t="s">
        <v>23</v>
      </c>
      <c r="G1241" s="47" t="s">
        <v>1675</v>
      </c>
      <c r="H1241" s="195" t="s">
        <v>12</v>
      </c>
      <c r="I1241" s="37">
        <v>201</v>
      </c>
      <c r="J1241" s="135">
        <v>200000</v>
      </c>
      <c r="K1241" s="136" t="s">
        <v>13</v>
      </c>
      <c r="L1241" s="57"/>
      <c r="M1241" s="57"/>
      <c r="N1241" s="57"/>
      <c r="O1241" s="57"/>
      <c r="P1241" s="57"/>
      <c r="Q1241" s="57"/>
      <c r="R1241" s="57"/>
      <c r="S1241" s="57"/>
      <c r="T1241" s="57"/>
      <c r="U1241" s="57"/>
      <c r="V1241" s="57"/>
      <c r="W1241" s="38" t="s">
        <v>44</v>
      </c>
    </row>
    <row r="1242" spans="1:23" s="98" customFormat="1" ht="47.25" x14ac:dyDescent="0.25">
      <c r="A1242" s="321"/>
      <c r="B1242" s="324"/>
      <c r="C1242" s="326"/>
      <c r="D1242" s="343"/>
      <c r="E1242" s="295"/>
      <c r="F1242" s="35" t="s">
        <v>26</v>
      </c>
      <c r="G1242" s="47" t="s">
        <v>1676</v>
      </c>
      <c r="H1242" s="195" t="s">
        <v>12</v>
      </c>
      <c r="I1242" s="37">
        <v>492</v>
      </c>
      <c r="J1242" s="135">
        <v>150000</v>
      </c>
      <c r="K1242" s="136" t="s">
        <v>13</v>
      </c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  <c r="V1242" s="57"/>
      <c r="W1242" s="38" t="s">
        <v>44</v>
      </c>
    </row>
    <row r="1243" spans="1:23" s="98" customFormat="1" ht="47.25" x14ac:dyDescent="0.25">
      <c r="A1243" s="321"/>
      <c r="B1243" s="324"/>
      <c r="C1243" s="326"/>
      <c r="D1243" s="343"/>
      <c r="E1243" s="295"/>
      <c r="F1243" s="23" t="s">
        <v>23</v>
      </c>
      <c r="G1243" s="103" t="s">
        <v>1677</v>
      </c>
      <c r="H1243" s="104" t="s">
        <v>12</v>
      </c>
      <c r="I1243" s="25">
        <v>150</v>
      </c>
      <c r="J1243" s="276">
        <v>50000</v>
      </c>
      <c r="K1243" s="136" t="s">
        <v>13</v>
      </c>
      <c r="L1243" s="57"/>
      <c r="M1243" s="57"/>
      <c r="N1243" s="57"/>
      <c r="O1243" s="57"/>
      <c r="P1243" s="57"/>
      <c r="Q1243" s="57"/>
      <c r="R1243" s="57"/>
      <c r="S1243" s="57"/>
      <c r="T1243" s="57"/>
      <c r="U1243" s="57"/>
      <c r="V1243" s="57"/>
      <c r="W1243" s="38" t="s">
        <v>44</v>
      </c>
    </row>
    <row r="1244" spans="1:23" s="98" customFormat="1" ht="47.25" x14ac:dyDescent="0.25">
      <c r="A1244" s="321"/>
      <c r="B1244" s="324"/>
      <c r="C1244" s="326"/>
      <c r="D1244" s="343"/>
      <c r="E1244" s="295"/>
      <c r="F1244" s="35" t="s">
        <v>26</v>
      </c>
      <c r="G1244" s="47" t="s">
        <v>1678</v>
      </c>
      <c r="H1244" s="195" t="s">
        <v>12</v>
      </c>
      <c r="I1244" s="37">
        <v>900</v>
      </c>
      <c r="J1244" s="135">
        <v>2500</v>
      </c>
      <c r="K1244" s="136" t="s">
        <v>13</v>
      </c>
      <c r="L1244" s="57"/>
      <c r="M1244" s="57"/>
      <c r="N1244" s="57"/>
      <c r="O1244" s="57"/>
      <c r="P1244" s="57"/>
      <c r="Q1244" s="57"/>
      <c r="R1244" s="57"/>
      <c r="S1244" s="57"/>
      <c r="T1244" s="57"/>
      <c r="U1244" s="57"/>
      <c r="V1244" s="57"/>
      <c r="W1244" s="38" t="s">
        <v>44</v>
      </c>
    </row>
    <row r="1245" spans="1:23" s="98" customFormat="1" ht="47.25" x14ac:dyDescent="0.25">
      <c r="A1245" s="321"/>
      <c r="B1245" s="324"/>
      <c r="C1245" s="326"/>
      <c r="D1245" s="343"/>
      <c r="E1245" s="295"/>
      <c r="F1245" s="35" t="s">
        <v>62</v>
      </c>
      <c r="G1245" s="47" t="s">
        <v>1679</v>
      </c>
      <c r="H1245" s="195" t="s">
        <v>12</v>
      </c>
      <c r="I1245" s="37">
        <v>30</v>
      </c>
      <c r="J1245" s="135">
        <v>50000</v>
      </c>
      <c r="K1245" s="136" t="s">
        <v>13</v>
      </c>
      <c r="L1245" s="57"/>
      <c r="M1245" s="57"/>
      <c r="N1245" s="57"/>
      <c r="O1245" s="57"/>
      <c r="P1245" s="57"/>
      <c r="Q1245" s="57"/>
      <c r="R1245" s="57"/>
      <c r="S1245" s="57"/>
      <c r="T1245" s="57"/>
      <c r="U1245" s="57"/>
      <c r="V1245" s="57"/>
      <c r="W1245" s="38" t="s">
        <v>44</v>
      </c>
    </row>
    <row r="1246" spans="1:23" s="98" customFormat="1" ht="47.25" x14ac:dyDescent="0.25">
      <c r="A1246" s="321"/>
      <c r="B1246" s="324"/>
      <c r="C1246" s="326"/>
      <c r="D1246" s="343"/>
      <c r="E1246" s="295"/>
      <c r="F1246" s="35" t="s">
        <v>64</v>
      </c>
      <c r="G1246" s="47" t="s">
        <v>1680</v>
      </c>
      <c r="H1246" s="195" t="s">
        <v>12</v>
      </c>
      <c r="I1246" s="37">
        <v>20</v>
      </c>
      <c r="J1246" s="135">
        <v>17000</v>
      </c>
      <c r="K1246" s="136" t="s">
        <v>13</v>
      </c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  <c r="V1246" s="57"/>
      <c r="W1246" s="38" t="s">
        <v>44</v>
      </c>
    </row>
    <row r="1247" spans="1:23" s="98" customFormat="1" ht="47.25" x14ac:dyDescent="0.25">
      <c r="A1247" s="321"/>
      <c r="B1247" s="324"/>
      <c r="C1247" s="326"/>
      <c r="D1247" s="343"/>
      <c r="E1247" s="295"/>
      <c r="F1247" s="35" t="s">
        <v>66</v>
      </c>
      <c r="G1247" s="47" t="s">
        <v>1681</v>
      </c>
      <c r="H1247" s="195" t="s">
        <v>12</v>
      </c>
      <c r="I1247" s="37">
        <v>20</v>
      </c>
      <c r="J1247" s="135">
        <v>10000</v>
      </c>
      <c r="K1247" s="136" t="s">
        <v>13</v>
      </c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  <c r="V1247" s="57"/>
      <c r="W1247" s="38" t="s">
        <v>44</v>
      </c>
    </row>
    <row r="1248" spans="1:23" s="98" customFormat="1" ht="63" x14ac:dyDescent="0.25">
      <c r="A1248" s="321"/>
      <c r="B1248" s="324"/>
      <c r="C1248" s="326"/>
      <c r="D1248" s="343"/>
      <c r="E1248" s="295"/>
      <c r="F1248" s="35" t="s">
        <v>68</v>
      </c>
      <c r="G1248" s="47" t="s">
        <v>1682</v>
      </c>
      <c r="H1248" s="195" t="s">
        <v>12</v>
      </c>
      <c r="I1248" s="37">
        <v>24</v>
      </c>
      <c r="J1248" s="135">
        <v>45000</v>
      </c>
      <c r="K1248" s="136" t="s">
        <v>13</v>
      </c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38" t="s">
        <v>44</v>
      </c>
    </row>
    <row r="1249" spans="1:23" s="98" customFormat="1" ht="63" x14ac:dyDescent="0.25">
      <c r="A1249" s="321"/>
      <c r="B1249" s="324"/>
      <c r="C1249" s="326"/>
      <c r="D1249" s="343"/>
      <c r="E1249" s="295"/>
      <c r="F1249" s="35" t="s">
        <v>70</v>
      </c>
      <c r="G1249" s="47" t="s">
        <v>1683</v>
      </c>
      <c r="H1249" s="195" t="s">
        <v>12</v>
      </c>
      <c r="I1249" s="37">
        <v>12</v>
      </c>
      <c r="J1249" s="135">
        <v>22500</v>
      </c>
      <c r="K1249" s="136" t="s">
        <v>13</v>
      </c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38" t="s">
        <v>44</v>
      </c>
    </row>
    <row r="1250" spans="1:23" s="98" customFormat="1" ht="63" x14ac:dyDescent="0.25">
      <c r="A1250" s="321"/>
      <c r="B1250" s="324"/>
      <c r="C1250" s="326"/>
      <c r="D1250" s="343"/>
      <c r="E1250" s="295"/>
      <c r="F1250" s="35" t="s">
        <v>50</v>
      </c>
      <c r="G1250" s="47" t="s">
        <v>1684</v>
      </c>
      <c r="H1250" s="195" t="s">
        <v>12</v>
      </c>
      <c r="I1250" s="37">
        <v>24</v>
      </c>
      <c r="J1250" s="135">
        <v>45000</v>
      </c>
      <c r="K1250" s="136" t="s">
        <v>13</v>
      </c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38" t="s">
        <v>44</v>
      </c>
    </row>
    <row r="1251" spans="1:23" s="98" customFormat="1" ht="63" x14ac:dyDescent="0.25">
      <c r="A1251" s="321"/>
      <c r="B1251" s="324"/>
      <c r="C1251" s="326"/>
      <c r="D1251" s="343"/>
      <c r="E1251" s="295"/>
      <c r="F1251" s="35" t="s">
        <v>288</v>
      </c>
      <c r="G1251" s="47" t="s">
        <v>1685</v>
      </c>
      <c r="H1251" s="195" t="s">
        <v>12</v>
      </c>
      <c r="I1251" s="37">
        <v>24</v>
      </c>
      <c r="J1251" s="135">
        <v>45000</v>
      </c>
      <c r="K1251" s="136" t="s">
        <v>13</v>
      </c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38" t="s">
        <v>44</v>
      </c>
    </row>
    <row r="1252" spans="1:23" s="98" customFormat="1" ht="94.5" x14ac:dyDescent="0.25">
      <c r="A1252" s="321"/>
      <c r="B1252" s="324"/>
      <c r="C1252" s="326"/>
      <c r="D1252" s="343"/>
      <c r="E1252" s="295"/>
      <c r="F1252" s="35" t="s">
        <v>290</v>
      </c>
      <c r="G1252" s="47" t="s">
        <v>1686</v>
      </c>
      <c r="H1252" s="195" t="s">
        <v>12</v>
      </c>
      <c r="I1252" s="37">
        <v>2355</v>
      </c>
      <c r="J1252" s="135">
        <v>300000</v>
      </c>
      <c r="K1252" s="136" t="s">
        <v>13</v>
      </c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  <c r="V1252" s="57"/>
      <c r="W1252" s="38" t="s">
        <v>44</v>
      </c>
    </row>
    <row r="1253" spans="1:23" s="98" customFormat="1" ht="47.25" x14ac:dyDescent="0.25">
      <c r="A1253" s="321"/>
      <c r="B1253" s="324"/>
      <c r="C1253" s="326"/>
      <c r="D1253" s="343"/>
      <c r="E1253" s="295"/>
      <c r="F1253" s="35" t="s">
        <v>292</v>
      </c>
      <c r="G1253" s="47" t="s">
        <v>1687</v>
      </c>
      <c r="H1253" s="195" t="s">
        <v>12</v>
      </c>
      <c r="I1253" s="37">
        <v>10</v>
      </c>
      <c r="J1253" s="135">
        <v>2000</v>
      </c>
      <c r="K1253" s="136" t="s">
        <v>13</v>
      </c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  <c r="V1253" s="57"/>
      <c r="W1253" s="38" t="s">
        <v>44</v>
      </c>
    </row>
    <row r="1254" spans="1:23" s="98" customFormat="1" ht="47.25" x14ac:dyDescent="0.25">
      <c r="A1254" s="321"/>
      <c r="B1254" s="324"/>
      <c r="C1254" s="326"/>
      <c r="D1254" s="343"/>
      <c r="E1254" s="295"/>
      <c r="F1254" s="35" t="s">
        <v>294</v>
      </c>
      <c r="G1254" s="47" t="s">
        <v>1687</v>
      </c>
      <c r="H1254" s="195" t="s">
        <v>12</v>
      </c>
      <c r="I1254" s="37">
        <v>30</v>
      </c>
      <c r="J1254" s="135">
        <v>11000</v>
      </c>
      <c r="K1254" s="136" t="s">
        <v>13</v>
      </c>
      <c r="L1254" s="57"/>
      <c r="M1254" s="57"/>
      <c r="N1254" s="57"/>
      <c r="O1254" s="57"/>
      <c r="P1254" s="57"/>
      <c r="Q1254" s="57"/>
      <c r="R1254" s="57"/>
      <c r="S1254" s="57"/>
      <c r="T1254" s="57"/>
      <c r="U1254" s="57"/>
      <c r="V1254" s="57"/>
      <c r="W1254" s="38" t="s">
        <v>44</v>
      </c>
    </row>
    <row r="1255" spans="1:23" s="98" customFormat="1" ht="47.25" x14ac:dyDescent="0.25">
      <c r="A1255" s="321"/>
      <c r="B1255" s="324"/>
      <c r="C1255" s="326"/>
      <c r="D1255" s="343"/>
      <c r="E1255" s="295"/>
      <c r="F1255" s="35" t="s">
        <v>391</v>
      </c>
      <c r="G1255" s="47" t="s">
        <v>1688</v>
      </c>
      <c r="H1255" s="195" t="s">
        <v>12</v>
      </c>
      <c r="I1255" s="37">
        <v>15</v>
      </c>
      <c r="J1255" s="135">
        <v>170000</v>
      </c>
      <c r="K1255" s="136" t="s">
        <v>13</v>
      </c>
      <c r="L1255" s="57"/>
      <c r="M1255" s="57"/>
      <c r="N1255" s="57"/>
      <c r="O1255" s="57"/>
      <c r="P1255" s="57"/>
      <c r="Q1255" s="57"/>
      <c r="R1255" s="57"/>
      <c r="S1255" s="57"/>
      <c r="T1255" s="57"/>
      <c r="U1255" s="57"/>
      <c r="V1255" s="57"/>
      <c r="W1255" s="38" t="s">
        <v>44</v>
      </c>
    </row>
    <row r="1256" spans="1:23" s="98" customFormat="1" ht="47.25" x14ac:dyDescent="0.25">
      <c r="A1256" s="321"/>
      <c r="B1256" s="324"/>
      <c r="C1256" s="326"/>
      <c r="D1256" s="343"/>
      <c r="E1256" s="295"/>
      <c r="F1256" s="35" t="s">
        <v>393</v>
      </c>
      <c r="G1256" s="103" t="s">
        <v>1689</v>
      </c>
      <c r="H1256" s="104" t="s">
        <v>12</v>
      </c>
      <c r="I1256" s="25">
        <v>44</v>
      </c>
      <c r="J1256" s="276">
        <v>25000</v>
      </c>
      <c r="K1256" s="136" t="s">
        <v>13</v>
      </c>
      <c r="L1256" s="57"/>
      <c r="M1256" s="57"/>
      <c r="N1256" s="57"/>
      <c r="O1256" s="57"/>
      <c r="P1256" s="57"/>
      <c r="Q1256" s="57"/>
      <c r="R1256" s="57"/>
      <c r="S1256" s="57"/>
      <c r="T1256" s="57"/>
      <c r="U1256" s="57"/>
      <c r="V1256" s="57"/>
      <c r="W1256" s="38" t="s">
        <v>44</v>
      </c>
    </row>
    <row r="1257" spans="1:23" s="98" customFormat="1" ht="47.25" x14ac:dyDescent="0.25">
      <c r="A1257" s="321"/>
      <c r="B1257" s="324"/>
      <c r="C1257" s="326"/>
      <c r="D1257" s="343"/>
      <c r="E1257" s="295"/>
      <c r="F1257" s="35" t="s">
        <v>396</v>
      </c>
      <c r="G1257" s="249" t="s">
        <v>1690</v>
      </c>
      <c r="H1257" s="104" t="s">
        <v>12</v>
      </c>
      <c r="I1257" s="25">
        <v>20</v>
      </c>
      <c r="J1257" s="276">
        <v>20000</v>
      </c>
      <c r="K1257" s="136" t="s">
        <v>13</v>
      </c>
      <c r="L1257" s="57"/>
      <c r="M1257" s="57"/>
      <c r="N1257" s="57"/>
      <c r="O1257" s="57"/>
      <c r="P1257" s="57"/>
      <c r="Q1257" s="57"/>
      <c r="R1257" s="57"/>
      <c r="S1257" s="57"/>
      <c r="T1257" s="57"/>
      <c r="U1257" s="57"/>
      <c r="V1257" s="57"/>
      <c r="W1257" s="38" t="s">
        <v>44</v>
      </c>
    </row>
    <row r="1258" spans="1:23" s="98" customFormat="1" ht="47.25" x14ac:dyDescent="0.25">
      <c r="A1258" s="321"/>
      <c r="B1258" s="324"/>
      <c r="C1258" s="326"/>
      <c r="D1258" s="343"/>
      <c r="E1258" s="295"/>
      <c r="F1258" s="35" t="s">
        <v>398</v>
      </c>
      <c r="G1258" s="249" t="s">
        <v>1691</v>
      </c>
      <c r="H1258" s="104" t="s">
        <v>12</v>
      </c>
      <c r="I1258" s="25">
        <v>20</v>
      </c>
      <c r="J1258" s="276">
        <v>20000</v>
      </c>
      <c r="K1258" s="136" t="s">
        <v>13</v>
      </c>
      <c r="L1258" s="57"/>
      <c r="M1258" s="57"/>
      <c r="N1258" s="57"/>
      <c r="O1258" s="57"/>
      <c r="P1258" s="57"/>
      <c r="Q1258" s="57"/>
      <c r="R1258" s="57"/>
      <c r="S1258" s="57"/>
      <c r="T1258" s="57"/>
      <c r="U1258" s="57"/>
      <c r="V1258" s="57"/>
      <c r="W1258" s="38" t="s">
        <v>44</v>
      </c>
    </row>
    <row r="1259" spans="1:23" s="98" customFormat="1" ht="47.25" x14ac:dyDescent="0.25">
      <c r="A1259" s="321"/>
      <c r="B1259" s="324"/>
      <c r="C1259" s="326"/>
      <c r="D1259" s="343"/>
      <c r="E1259" s="295"/>
      <c r="F1259" s="35" t="s">
        <v>400</v>
      </c>
      <c r="G1259" s="249" t="s">
        <v>1692</v>
      </c>
      <c r="H1259" s="104" t="s">
        <v>12</v>
      </c>
      <c r="I1259" s="25">
        <v>20</v>
      </c>
      <c r="J1259" s="276">
        <v>12000</v>
      </c>
      <c r="K1259" s="136" t="s">
        <v>13</v>
      </c>
      <c r="L1259" s="57"/>
      <c r="M1259" s="57"/>
      <c r="N1259" s="57"/>
      <c r="O1259" s="57"/>
      <c r="P1259" s="57"/>
      <c r="Q1259" s="57"/>
      <c r="R1259" s="57"/>
      <c r="S1259" s="57"/>
      <c r="T1259" s="57"/>
      <c r="U1259" s="57"/>
      <c r="V1259" s="57"/>
      <c r="W1259" s="38" t="s">
        <v>44</v>
      </c>
    </row>
    <row r="1260" spans="1:23" s="98" customFormat="1" ht="47.25" x14ac:dyDescent="0.25">
      <c r="A1260" s="321"/>
      <c r="B1260" s="324"/>
      <c r="C1260" s="326"/>
      <c r="D1260" s="343"/>
      <c r="E1260" s="295"/>
      <c r="F1260" s="35" t="s">
        <v>402</v>
      </c>
      <c r="G1260" s="249" t="s">
        <v>1693</v>
      </c>
      <c r="H1260" s="104" t="s">
        <v>12</v>
      </c>
      <c r="I1260" s="25">
        <v>70</v>
      </c>
      <c r="J1260" s="276">
        <v>42000</v>
      </c>
      <c r="K1260" s="136" t="s">
        <v>13</v>
      </c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  <c r="V1260" s="57"/>
      <c r="W1260" s="38" t="s">
        <v>44</v>
      </c>
    </row>
    <row r="1261" spans="1:23" s="98" customFormat="1" ht="47.25" x14ac:dyDescent="0.25">
      <c r="A1261" s="321"/>
      <c r="B1261" s="324"/>
      <c r="C1261" s="326"/>
      <c r="D1261" s="343"/>
      <c r="E1261" s="295"/>
      <c r="F1261" s="250">
        <v>19</v>
      </c>
      <c r="G1261" s="249" t="s">
        <v>1694</v>
      </c>
      <c r="H1261" s="104" t="s">
        <v>12</v>
      </c>
      <c r="I1261" s="25">
        <v>600</v>
      </c>
      <c r="J1261" s="276">
        <v>30000</v>
      </c>
      <c r="K1261" s="136" t="s">
        <v>13</v>
      </c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  <c r="V1261" s="57"/>
      <c r="W1261" s="38" t="s">
        <v>44</v>
      </c>
    </row>
    <row r="1262" spans="1:23" s="98" customFormat="1" ht="47.25" x14ac:dyDescent="0.25">
      <c r="A1262" s="321"/>
      <c r="B1262" s="324"/>
      <c r="C1262" s="326"/>
      <c r="D1262" s="343"/>
      <c r="E1262" s="295"/>
      <c r="F1262" s="35" t="s">
        <v>23</v>
      </c>
      <c r="G1262" s="47" t="s">
        <v>1695</v>
      </c>
      <c r="H1262" s="195" t="s">
        <v>12</v>
      </c>
      <c r="I1262" s="37">
        <v>30</v>
      </c>
      <c r="J1262" s="135">
        <v>20000</v>
      </c>
      <c r="K1262" s="136" t="s">
        <v>13</v>
      </c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38" t="s">
        <v>44</v>
      </c>
    </row>
    <row r="1263" spans="1:23" s="98" customFormat="1" ht="47.25" x14ac:dyDescent="0.25">
      <c r="A1263" s="321"/>
      <c r="B1263" s="324"/>
      <c r="C1263" s="326"/>
      <c r="D1263" s="343"/>
      <c r="E1263" s="295"/>
      <c r="F1263" s="35" t="s">
        <v>26</v>
      </c>
      <c r="G1263" s="47" t="s">
        <v>1696</v>
      </c>
      <c r="H1263" s="195" t="s">
        <v>12</v>
      </c>
      <c r="I1263" s="37">
        <v>20</v>
      </c>
      <c r="J1263" s="135">
        <v>20000</v>
      </c>
      <c r="K1263" s="136" t="s">
        <v>13</v>
      </c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38" t="s">
        <v>44</v>
      </c>
    </row>
    <row r="1264" spans="1:23" s="98" customFormat="1" ht="47.25" x14ac:dyDescent="0.25">
      <c r="A1264" s="321"/>
      <c r="B1264" s="324"/>
      <c r="C1264" s="326"/>
      <c r="D1264" s="343"/>
      <c r="E1264" s="295"/>
      <c r="F1264" s="35" t="s">
        <v>62</v>
      </c>
      <c r="G1264" s="47" t="s">
        <v>1697</v>
      </c>
      <c r="H1264" s="195" t="s">
        <v>12</v>
      </c>
      <c r="I1264" s="37">
        <v>35</v>
      </c>
      <c r="J1264" s="135">
        <v>40000</v>
      </c>
      <c r="K1264" s="136" t="s">
        <v>13</v>
      </c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38" t="s">
        <v>44</v>
      </c>
    </row>
    <row r="1265" spans="1:23" s="98" customFormat="1" ht="47.25" x14ac:dyDescent="0.25">
      <c r="A1265" s="321"/>
      <c r="B1265" s="324"/>
      <c r="C1265" s="326"/>
      <c r="D1265" s="343"/>
      <c r="E1265" s="295"/>
      <c r="F1265" s="35" t="s">
        <v>64</v>
      </c>
      <c r="G1265" s="47" t="s">
        <v>1698</v>
      </c>
      <c r="H1265" s="195" t="s">
        <v>12</v>
      </c>
      <c r="I1265" s="37">
        <v>20</v>
      </c>
      <c r="J1265" s="135">
        <v>10000</v>
      </c>
      <c r="K1265" s="136" t="s">
        <v>13</v>
      </c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38" t="s">
        <v>44</v>
      </c>
    </row>
    <row r="1266" spans="1:23" s="98" customFormat="1" ht="47.25" x14ac:dyDescent="0.25">
      <c r="A1266" s="321"/>
      <c r="B1266" s="324"/>
      <c r="C1266" s="326"/>
      <c r="D1266" s="343"/>
      <c r="E1266" s="295"/>
      <c r="F1266" s="35" t="s">
        <v>66</v>
      </c>
      <c r="G1266" s="47" t="s">
        <v>1699</v>
      </c>
      <c r="H1266" s="195" t="s">
        <v>12</v>
      </c>
      <c r="I1266" s="37">
        <v>10</v>
      </c>
      <c r="J1266" s="135">
        <v>23000</v>
      </c>
      <c r="K1266" s="136" t="s">
        <v>13</v>
      </c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  <c r="V1266" s="57"/>
      <c r="W1266" s="38" t="s">
        <v>44</v>
      </c>
    </row>
    <row r="1267" spans="1:23" s="98" customFormat="1" ht="47.25" x14ac:dyDescent="0.25">
      <c r="A1267" s="321"/>
      <c r="B1267" s="324"/>
      <c r="C1267" s="326"/>
      <c r="D1267" s="343"/>
      <c r="E1267" s="295"/>
      <c r="F1267" s="35" t="s">
        <v>68</v>
      </c>
      <c r="G1267" s="47" t="s">
        <v>1699</v>
      </c>
      <c r="H1267" s="195" t="s">
        <v>12</v>
      </c>
      <c r="I1267" s="37">
        <v>22</v>
      </c>
      <c r="J1267" s="135">
        <v>30000</v>
      </c>
      <c r="K1267" s="136" t="s">
        <v>13</v>
      </c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  <c r="V1267" s="57"/>
      <c r="W1267" s="38" t="s">
        <v>44</v>
      </c>
    </row>
    <row r="1268" spans="1:23" s="98" customFormat="1" ht="47.25" x14ac:dyDescent="0.25">
      <c r="A1268" s="321"/>
      <c r="B1268" s="324"/>
      <c r="C1268" s="326"/>
      <c r="D1268" s="343"/>
      <c r="E1268" s="295"/>
      <c r="F1268" s="35" t="s">
        <v>70</v>
      </c>
      <c r="G1268" s="47" t="s">
        <v>1700</v>
      </c>
      <c r="H1268" s="195" t="s">
        <v>12</v>
      </c>
      <c r="I1268" s="37">
        <v>27</v>
      </c>
      <c r="J1268" s="135">
        <v>30000</v>
      </c>
      <c r="K1268" s="136" t="s">
        <v>13</v>
      </c>
      <c r="L1268" s="57"/>
      <c r="M1268" s="57"/>
      <c r="N1268" s="57"/>
      <c r="O1268" s="57"/>
      <c r="P1268" s="57"/>
      <c r="Q1268" s="57"/>
      <c r="R1268" s="57"/>
      <c r="S1268" s="57"/>
      <c r="T1268" s="57"/>
      <c r="U1268" s="57"/>
      <c r="V1268" s="57"/>
      <c r="W1268" s="38" t="s">
        <v>44</v>
      </c>
    </row>
    <row r="1269" spans="1:23" s="98" customFormat="1" ht="47.25" x14ac:dyDescent="0.25">
      <c r="A1269" s="321"/>
      <c r="B1269" s="324"/>
      <c r="C1269" s="326"/>
      <c r="D1269" s="343"/>
      <c r="E1269" s="295"/>
      <c r="F1269" s="35" t="s">
        <v>50</v>
      </c>
      <c r="G1269" s="47" t="s">
        <v>1699</v>
      </c>
      <c r="H1269" s="195" t="s">
        <v>12</v>
      </c>
      <c r="I1269" s="37">
        <v>12</v>
      </c>
      <c r="J1269" s="135">
        <v>10000</v>
      </c>
      <c r="K1269" s="136" t="s">
        <v>13</v>
      </c>
      <c r="L1269" s="57"/>
      <c r="M1269" s="57"/>
      <c r="N1269" s="57"/>
      <c r="O1269" s="57"/>
      <c r="P1269" s="57"/>
      <c r="Q1269" s="57"/>
      <c r="R1269" s="57"/>
      <c r="S1269" s="57"/>
      <c r="T1269" s="57"/>
      <c r="U1269" s="57"/>
      <c r="V1269" s="57"/>
      <c r="W1269" s="38" t="s">
        <v>44</v>
      </c>
    </row>
    <row r="1270" spans="1:23" s="98" customFormat="1" ht="47.25" x14ac:dyDescent="0.25">
      <c r="A1270" s="321"/>
      <c r="B1270" s="324"/>
      <c r="C1270" s="326"/>
      <c r="D1270" s="343"/>
      <c r="E1270" s="295"/>
      <c r="F1270" s="35" t="s">
        <v>288</v>
      </c>
      <c r="G1270" s="47" t="s">
        <v>1699</v>
      </c>
      <c r="H1270" s="195" t="s">
        <v>12</v>
      </c>
      <c r="I1270" s="37">
        <v>4</v>
      </c>
      <c r="J1270" s="135">
        <v>2000</v>
      </c>
      <c r="K1270" s="136" t="s">
        <v>13</v>
      </c>
      <c r="L1270" s="57"/>
      <c r="M1270" s="57"/>
      <c r="N1270" s="57"/>
      <c r="O1270" s="57"/>
      <c r="P1270" s="57"/>
      <c r="Q1270" s="57"/>
      <c r="R1270" s="57"/>
      <c r="S1270" s="57"/>
      <c r="T1270" s="57"/>
      <c r="U1270" s="57"/>
      <c r="V1270" s="57"/>
      <c r="W1270" s="38" t="s">
        <v>44</v>
      </c>
    </row>
    <row r="1271" spans="1:23" s="98" customFormat="1" ht="47.25" x14ac:dyDescent="0.25">
      <c r="A1271" s="321"/>
      <c r="B1271" s="324"/>
      <c r="C1271" s="326"/>
      <c r="D1271" s="343"/>
      <c r="E1271" s="295"/>
      <c r="F1271" s="35" t="s">
        <v>290</v>
      </c>
      <c r="G1271" s="47" t="s">
        <v>1701</v>
      </c>
      <c r="H1271" s="195" t="s">
        <v>12</v>
      </c>
      <c r="I1271" s="37">
        <v>10</v>
      </c>
      <c r="J1271" s="135">
        <v>8000</v>
      </c>
      <c r="K1271" s="136" t="s">
        <v>13</v>
      </c>
      <c r="L1271" s="57"/>
      <c r="M1271" s="57"/>
      <c r="N1271" s="57"/>
      <c r="O1271" s="57"/>
      <c r="P1271" s="57"/>
      <c r="Q1271" s="57"/>
      <c r="R1271" s="57"/>
      <c r="S1271" s="57"/>
      <c r="T1271" s="57"/>
      <c r="U1271" s="57"/>
      <c r="V1271" s="57"/>
      <c r="W1271" s="38" t="s">
        <v>44</v>
      </c>
    </row>
    <row r="1272" spans="1:23" s="98" customFormat="1" ht="47.25" x14ac:dyDescent="0.25">
      <c r="A1272" s="321"/>
      <c r="B1272" s="324"/>
      <c r="C1272" s="326"/>
      <c r="D1272" s="343"/>
      <c r="E1272" s="295"/>
      <c r="F1272" s="35" t="s">
        <v>292</v>
      </c>
      <c r="G1272" s="47" t="s">
        <v>1699</v>
      </c>
      <c r="H1272" s="195" t="s">
        <v>12</v>
      </c>
      <c r="I1272" s="37">
        <v>4</v>
      </c>
      <c r="J1272" s="135">
        <v>4000</v>
      </c>
      <c r="K1272" s="136" t="s">
        <v>13</v>
      </c>
      <c r="L1272" s="57"/>
      <c r="M1272" s="57"/>
      <c r="N1272" s="57"/>
      <c r="O1272" s="57"/>
      <c r="P1272" s="57"/>
      <c r="Q1272" s="57"/>
      <c r="R1272" s="57"/>
      <c r="S1272" s="57"/>
      <c r="T1272" s="57"/>
      <c r="U1272" s="57"/>
      <c r="V1272" s="57"/>
      <c r="W1272" s="38" t="s">
        <v>44</v>
      </c>
    </row>
    <row r="1273" spans="1:23" s="98" customFormat="1" ht="47.25" x14ac:dyDescent="0.25">
      <c r="A1273" s="321"/>
      <c r="B1273" s="324"/>
      <c r="C1273" s="326"/>
      <c r="D1273" s="343"/>
      <c r="E1273" s="295"/>
      <c r="F1273" s="35" t="s">
        <v>294</v>
      </c>
      <c r="G1273" s="47" t="s">
        <v>1702</v>
      </c>
      <c r="H1273" s="195" t="s">
        <v>12</v>
      </c>
      <c r="I1273" s="37">
        <v>8</v>
      </c>
      <c r="J1273" s="135">
        <v>6000</v>
      </c>
      <c r="K1273" s="136" t="s">
        <v>13</v>
      </c>
      <c r="L1273" s="57"/>
      <c r="M1273" s="57"/>
      <c r="N1273" s="57"/>
      <c r="O1273" s="57"/>
      <c r="P1273" s="57"/>
      <c r="Q1273" s="57"/>
      <c r="R1273" s="57"/>
      <c r="S1273" s="57"/>
      <c r="T1273" s="57"/>
      <c r="U1273" s="57"/>
      <c r="V1273" s="57"/>
      <c r="W1273" s="38" t="s">
        <v>44</v>
      </c>
    </row>
    <row r="1274" spans="1:23" s="98" customFormat="1" ht="47.25" x14ac:dyDescent="0.25">
      <c r="A1274" s="321"/>
      <c r="B1274" s="324"/>
      <c r="C1274" s="326"/>
      <c r="D1274" s="343"/>
      <c r="E1274" s="295"/>
      <c r="F1274" s="35" t="s">
        <v>391</v>
      </c>
      <c r="G1274" s="47" t="s">
        <v>1695</v>
      </c>
      <c r="H1274" s="195" t="s">
        <v>12</v>
      </c>
      <c r="I1274" s="37">
        <v>20</v>
      </c>
      <c r="J1274" s="135">
        <v>5000</v>
      </c>
      <c r="K1274" s="136" t="s">
        <v>13</v>
      </c>
      <c r="L1274" s="57"/>
      <c r="M1274" s="57"/>
      <c r="N1274" s="57"/>
      <c r="O1274" s="57"/>
      <c r="P1274" s="57"/>
      <c r="Q1274" s="57"/>
      <c r="R1274" s="57"/>
      <c r="S1274" s="57"/>
      <c r="T1274" s="57"/>
      <c r="U1274" s="57"/>
      <c r="V1274" s="57"/>
      <c r="W1274" s="38" t="s">
        <v>44</v>
      </c>
    </row>
    <row r="1275" spans="1:23" s="98" customFormat="1" ht="47.25" x14ac:dyDescent="0.25">
      <c r="A1275" s="321"/>
      <c r="B1275" s="324"/>
      <c r="C1275" s="326"/>
      <c r="D1275" s="343"/>
      <c r="E1275" s="295"/>
      <c r="F1275" s="35" t="s">
        <v>393</v>
      </c>
      <c r="G1275" s="47" t="s">
        <v>1695</v>
      </c>
      <c r="H1275" s="195" t="s">
        <v>12</v>
      </c>
      <c r="I1275" s="37">
        <v>10</v>
      </c>
      <c r="J1275" s="135">
        <v>5000</v>
      </c>
      <c r="K1275" s="136" t="s">
        <v>13</v>
      </c>
      <c r="L1275" s="57"/>
      <c r="M1275" s="57"/>
      <c r="N1275" s="57"/>
      <c r="O1275" s="57"/>
      <c r="P1275" s="57"/>
      <c r="Q1275" s="57"/>
      <c r="R1275" s="57"/>
      <c r="S1275" s="57"/>
      <c r="T1275" s="57"/>
      <c r="U1275" s="57"/>
      <c r="V1275" s="57"/>
      <c r="W1275" s="38" t="s">
        <v>44</v>
      </c>
    </row>
    <row r="1276" spans="1:23" s="98" customFormat="1" ht="47.25" x14ac:dyDescent="0.25">
      <c r="A1276" s="321"/>
      <c r="B1276" s="324"/>
      <c r="C1276" s="326"/>
      <c r="D1276" s="343"/>
      <c r="E1276" s="295"/>
      <c r="F1276" s="35" t="s">
        <v>396</v>
      </c>
      <c r="G1276" s="47" t="s">
        <v>1695</v>
      </c>
      <c r="H1276" s="195" t="s">
        <v>12</v>
      </c>
      <c r="I1276" s="37">
        <v>10</v>
      </c>
      <c r="J1276" s="135">
        <v>8000</v>
      </c>
      <c r="K1276" s="136" t="s">
        <v>13</v>
      </c>
      <c r="L1276" s="57"/>
      <c r="M1276" s="57"/>
      <c r="N1276" s="57"/>
      <c r="O1276" s="57"/>
      <c r="P1276" s="57"/>
      <c r="Q1276" s="57"/>
      <c r="R1276" s="57"/>
      <c r="S1276" s="57"/>
      <c r="T1276" s="57"/>
      <c r="U1276" s="57"/>
      <c r="V1276" s="57"/>
      <c r="W1276" s="38" t="s">
        <v>44</v>
      </c>
    </row>
    <row r="1277" spans="1:23" s="98" customFormat="1" ht="47.25" x14ac:dyDescent="0.25">
      <c r="A1277" s="321"/>
      <c r="B1277" s="324"/>
      <c r="C1277" s="326"/>
      <c r="D1277" s="343"/>
      <c r="E1277" s="295"/>
      <c r="F1277" s="35" t="s">
        <v>398</v>
      </c>
      <c r="G1277" s="47" t="s">
        <v>1698</v>
      </c>
      <c r="H1277" s="195" t="s">
        <v>12</v>
      </c>
      <c r="I1277" s="37">
        <v>800</v>
      </c>
      <c r="J1277" s="135">
        <v>4000</v>
      </c>
      <c r="K1277" s="136" t="s">
        <v>13</v>
      </c>
      <c r="L1277" s="57"/>
      <c r="M1277" s="57"/>
      <c r="N1277" s="57"/>
      <c r="O1277" s="57"/>
      <c r="P1277" s="57"/>
      <c r="Q1277" s="57"/>
      <c r="R1277" s="57"/>
      <c r="S1277" s="57"/>
      <c r="T1277" s="57"/>
      <c r="U1277" s="57"/>
      <c r="V1277" s="57"/>
      <c r="W1277" s="38" t="s">
        <v>44</v>
      </c>
    </row>
    <row r="1278" spans="1:23" s="98" customFormat="1" ht="47.25" x14ac:dyDescent="0.25">
      <c r="A1278" s="321"/>
      <c r="B1278" s="324"/>
      <c r="C1278" s="326"/>
      <c r="D1278" s="343"/>
      <c r="E1278" s="295"/>
      <c r="F1278" s="35" t="s">
        <v>400</v>
      </c>
      <c r="G1278" s="47" t="s">
        <v>1703</v>
      </c>
      <c r="H1278" s="195" t="s">
        <v>12</v>
      </c>
      <c r="I1278" s="37">
        <v>10</v>
      </c>
      <c r="J1278" s="135">
        <v>8000</v>
      </c>
      <c r="K1278" s="136" t="s">
        <v>13</v>
      </c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  <c r="V1278" s="57"/>
      <c r="W1278" s="38" t="s">
        <v>44</v>
      </c>
    </row>
    <row r="1279" spans="1:23" s="98" customFormat="1" ht="47.25" x14ac:dyDescent="0.25">
      <c r="A1279" s="321"/>
      <c r="B1279" s="324"/>
      <c r="C1279" s="326"/>
      <c r="D1279" s="343"/>
      <c r="E1279" s="295"/>
      <c r="F1279" s="35" t="s">
        <v>23</v>
      </c>
      <c r="G1279" s="47" t="s">
        <v>1704</v>
      </c>
      <c r="H1279" s="195" t="s">
        <v>526</v>
      </c>
      <c r="I1279" s="37">
        <v>2</v>
      </c>
      <c r="J1279" s="135">
        <v>50000</v>
      </c>
      <c r="K1279" s="136" t="s">
        <v>13</v>
      </c>
      <c r="L1279" s="57"/>
      <c r="M1279" s="57"/>
      <c r="N1279" s="57"/>
      <c r="O1279" s="57"/>
      <c r="P1279" s="57"/>
      <c r="Q1279" s="57"/>
      <c r="R1279" s="57"/>
      <c r="S1279" s="57"/>
      <c r="T1279" s="57"/>
      <c r="U1279" s="57"/>
      <c r="V1279" s="57"/>
      <c r="W1279" s="38" t="s">
        <v>44</v>
      </c>
    </row>
    <row r="1280" spans="1:23" s="98" customFormat="1" ht="47.25" x14ac:dyDescent="0.25">
      <c r="A1280" s="321"/>
      <c r="B1280" s="324"/>
      <c r="C1280" s="326"/>
      <c r="D1280" s="343"/>
      <c r="E1280" s="295"/>
      <c r="F1280" s="35" t="s">
        <v>23</v>
      </c>
      <c r="G1280" s="47" t="s">
        <v>1705</v>
      </c>
      <c r="H1280" s="195" t="s">
        <v>12</v>
      </c>
      <c r="I1280" s="37">
        <v>11</v>
      </c>
      <c r="J1280" s="135">
        <v>5000</v>
      </c>
      <c r="K1280" s="136" t="s">
        <v>13</v>
      </c>
      <c r="L1280" s="57"/>
      <c r="M1280" s="57"/>
      <c r="N1280" s="57"/>
      <c r="O1280" s="57"/>
      <c r="P1280" s="57"/>
      <c r="Q1280" s="57"/>
      <c r="R1280" s="57"/>
      <c r="S1280" s="57"/>
      <c r="T1280" s="57"/>
      <c r="U1280" s="57"/>
      <c r="V1280" s="57"/>
      <c r="W1280" s="38" t="s">
        <v>44</v>
      </c>
    </row>
    <row r="1281" spans="1:23" s="98" customFormat="1" ht="47.25" x14ac:dyDescent="0.25">
      <c r="A1281" s="321"/>
      <c r="B1281" s="324"/>
      <c r="C1281" s="326"/>
      <c r="D1281" s="343"/>
      <c r="E1281" s="295"/>
      <c r="F1281" s="35" t="s">
        <v>26</v>
      </c>
      <c r="G1281" s="47" t="s">
        <v>1706</v>
      </c>
      <c r="H1281" s="195" t="s">
        <v>12</v>
      </c>
      <c r="I1281" s="37">
        <v>20</v>
      </c>
      <c r="J1281" s="135">
        <v>2000</v>
      </c>
      <c r="K1281" s="136" t="s">
        <v>13</v>
      </c>
      <c r="L1281" s="57"/>
      <c r="M1281" s="57"/>
      <c r="N1281" s="57"/>
      <c r="O1281" s="57"/>
      <c r="P1281" s="57"/>
      <c r="Q1281" s="57"/>
      <c r="R1281" s="57"/>
      <c r="S1281" s="57"/>
      <c r="T1281" s="57"/>
      <c r="U1281" s="57"/>
      <c r="V1281" s="57"/>
      <c r="W1281" s="38" t="s">
        <v>44</v>
      </c>
    </row>
    <row r="1282" spans="1:23" s="98" customFormat="1" ht="47.25" x14ac:dyDescent="0.25">
      <c r="A1282" s="321"/>
      <c r="B1282" s="324"/>
      <c r="C1282" s="326"/>
      <c r="D1282" s="343"/>
      <c r="E1282" s="295"/>
      <c r="F1282" s="35" t="s">
        <v>62</v>
      </c>
      <c r="G1282" s="47" t="s">
        <v>1707</v>
      </c>
      <c r="H1282" s="195" t="s">
        <v>12</v>
      </c>
      <c r="I1282" s="37">
        <v>18</v>
      </c>
      <c r="J1282" s="135">
        <v>2000</v>
      </c>
      <c r="K1282" s="136" t="s">
        <v>13</v>
      </c>
      <c r="L1282" s="57"/>
      <c r="M1282" s="57"/>
      <c r="N1282" s="57"/>
      <c r="O1282" s="57"/>
      <c r="P1282" s="57"/>
      <c r="Q1282" s="57"/>
      <c r="R1282" s="57"/>
      <c r="S1282" s="57"/>
      <c r="T1282" s="57"/>
      <c r="U1282" s="57"/>
      <c r="V1282" s="57"/>
      <c r="W1282" s="38" t="s">
        <v>44</v>
      </c>
    </row>
    <row r="1283" spans="1:23" s="98" customFormat="1" ht="47.25" x14ac:dyDescent="0.25">
      <c r="A1283" s="321"/>
      <c r="B1283" s="324"/>
      <c r="C1283" s="326"/>
      <c r="D1283" s="343"/>
      <c r="E1283" s="295"/>
      <c r="F1283" s="35" t="s">
        <v>64</v>
      </c>
      <c r="G1283" s="47" t="s">
        <v>1708</v>
      </c>
      <c r="H1283" s="195" t="s">
        <v>12</v>
      </c>
      <c r="I1283" s="37">
        <v>60</v>
      </c>
      <c r="J1283" s="135">
        <v>10000</v>
      </c>
      <c r="K1283" s="136" t="s">
        <v>13</v>
      </c>
      <c r="L1283" s="57"/>
      <c r="M1283" s="57"/>
      <c r="N1283" s="57"/>
      <c r="O1283" s="57"/>
      <c r="P1283" s="57"/>
      <c r="Q1283" s="57"/>
      <c r="R1283" s="57"/>
      <c r="S1283" s="57"/>
      <c r="T1283" s="57"/>
      <c r="U1283" s="57"/>
      <c r="V1283" s="57"/>
      <c r="W1283" s="38" t="s">
        <v>44</v>
      </c>
    </row>
    <row r="1284" spans="1:23" s="98" customFormat="1" ht="47.25" x14ac:dyDescent="0.25">
      <c r="A1284" s="321"/>
      <c r="B1284" s="324"/>
      <c r="C1284" s="326"/>
      <c r="D1284" s="343"/>
      <c r="E1284" s="295"/>
      <c r="F1284" s="35" t="s">
        <v>66</v>
      </c>
      <c r="G1284" s="47" t="s">
        <v>1709</v>
      </c>
      <c r="H1284" s="195" t="s">
        <v>12</v>
      </c>
      <c r="I1284" s="37">
        <v>12</v>
      </c>
      <c r="J1284" s="135">
        <v>5000</v>
      </c>
      <c r="K1284" s="136" t="s">
        <v>13</v>
      </c>
      <c r="L1284" s="57"/>
      <c r="M1284" s="57"/>
      <c r="N1284" s="57"/>
      <c r="O1284" s="57"/>
      <c r="P1284" s="57"/>
      <c r="Q1284" s="57"/>
      <c r="R1284" s="57"/>
      <c r="S1284" s="57"/>
      <c r="T1284" s="57"/>
      <c r="U1284" s="57"/>
      <c r="V1284" s="57"/>
      <c r="W1284" s="38" t="s">
        <v>44</v>
      </c>
    </row>
    <row r="1285" spans="1:23" s="98" customFormat="1" ht="47.25" x14ac:dyDescent="0.25">
      <c r="A1285" s="321"/>
      <c r="B1285" s="324"/>
      <c r="C1285" s="326"/>
      <c r="D1285" s="343"/>
      <c r="E1285" s="295"/>
      <c r="F1285" s="35" t="s">
        <v>68</v>
      </c>
      <c r="G1285" s="47" t="s">
        <v>1710</v>
      </c>
      <c r="H1285" s="195" t="s">
        <v>12</v>
      </c>
      <c r="I1285" s="37">
        <v>14</v>
      </c>
      <c r="J1285" s="135">
        <v>3000</v>
      </c>
      <c r="K1285" s="136" t="s">
        <v>13</v>
      </c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  <c r="V1285" s="57"/>
      <c r="W1285" s="38" t="s">
        <v>44</v>
      </c>
    </row>
    <row r="1286" spans="1:23" s="98" customFormat="1" ht="63" x14ac:dyDescent="0.25">
      <c r="A1286" s="321"/>
      <c r="B1286" s="324"/>
      <c r="C1286" s="326"/>
      <c r="D1286" s="343"/>
      <c r="E1286" s="295"/>
      <c r="F1286" s="23" t="s">
        <v>23</v>
      </c>
      <c r="G1286" s="103" t="s">
        <v>1711</v>
      </c>
      <c r="H1286" s="104" t="s">
        <v>209</v>
      </c>
      <c r="I1286" s="25">
        <v>1</v>
      </c>
      <c r="J1286" s="276">
        <v>350000</v>
      </c>
      <c r="K1286" s="136" t="s">
        <v>13</v>
      </c>
      <c r="L1286" s="57"/>
      <c r="M1286" s="57"/>
      <c r="N1286" s="57"/>
      <c r="O1286" s="57"/>
      <c r="P1286" s="57"/>
      <c r="Q1286" s="57"/>
      <c r="R1286" s="57"/>
      <c r="S1286" s="57"/>
      <c r="T1286" s="57"/>
      <c r="U1286" s="57"/>
      <c r="V1286" s="57"/>
      <c r="W1286" s="38" t="s">
        <v>44</v>
      </c>
    </row>
    <row r="1287" spans="1:23" s="98" customFormat="1" ht="63" x14ac:dyDescent="0.25">
      <c r="A1287" s="321"/>
      <c r="B1287" s="324"/>
      <c r="C1287" s="326"/>
      <c r="D1287" s="343"/>
      <c r="E1287" s="295"/>
      <c r="F1287" s="23" t="s">
        <v>23</v>
      </c>
      <c r="G1287" s="103" t="s">
        <v>1712</v>
      </c>
      <c r="H1287" s="104" t="s">
        <v>12</v>
      </c>
      <c r="I1287" s="25">
        <v>80</v>
      </c>
      <c r="J1287" s="276">
        <v>56000</v>
      </c>
      <c r="K1287" s="136" t="s">
        <v>13</v>
      </c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  <c r="V1287" s="57"/>
      <c r="W1287" s="38" t="s">
        <v>44</v>
      </c>
    </row>
    <row r="1288" spans="1:23" s="98" customFormat="1" ht="94.5" x14ac:dyDescent="0.25">
      <c r="A1288" s="321"/>
      <c r="B1288" s="324"/>
      <c r="C1288" s="326"/>
      <c r="D1288" s="343"/>
      <c r="E1288" s="295"/>
      <c r="F1288" s="23" t="s">
        <v>23</v>
      </c>
      <c r="G1288" s="103" t="s">
        <v>1713</v>
      </c>
      <c r="H1288" s="104" t="s">
        <v>12</v>
      </c>
      <c r="I1288" s="25">
        <v>100</v>
      </c>
      <c r="J1288" s="276">
        <v>73000</v>
      </c>
      <c r="K1288" s="136" t="s">
        <v>13</v>
      </c>
      <c r="L1288" s="57"/>
      <c r="M1288" s="57"/>
      <c r="N1288" s="57"/>
      <c r="O1288" s="57"/>
      <c r="P1288" s="57"/>
      <c r="Q1288" s="57"/>
      <c r="R1288" s="57"/>
      <c r="S1288" s="57"/>
      <c r="T1288" s="57"/>
      <c r="U1288" s="57"/>
      <c r="V1288" s="57"/>
      <c r="W1288" s="38" t="s">
        <v>44</v>
      </c>
    </row>
    <row r="1289" spans="1:23" s="98" customFormat="1" ht="47.25" x14ac:dyDescent="0.25">
      <c r="A1289" s="321"/>
      <c r="B1289" s="324"/>
      <c r="C1289" s="326"/>
      <c r="D1289" s="343"/>
      <c r="E1289" s="295"/>
      <c r="F1289" s="23" t="s">
        <v>26</v>
      </c>
      <c r="G1289" s="24" t="s">
        <v>1714</v>
      </c>
      <c r="H1289" s="104" t="s">
        <v>12</v>
      </c>
      <c r="I1289" s="25">
        <v>20</v>
      </c>
      <c r="J1289" s="276">
        <v>6000</v>
      </c>
      <c r="K1289" s="136" t="s">
        <v>13</v>
      </c>
      <c r="L1289" s="57"/>
      <c r="M1289" s="57"/>
      <c r="N1289" s="57"/>
      <c r="O1289" s="57"/>
      <c r="P1289" s="57"/>
      <c r="Q1289" s="57"/>
      <c r="R1289" s="57"/>
      <c r="S1289" s="57"/>
      <c r="T1289" s="57"/>
      <c r="U1289" s="57"/>
      <c r="V1289" s="57"/>
      <c r="W1289" s="38" t="s">
        <v>44</v>
      </c>
    </row>
    <row r="1290" spans="1:23" s="98" customFormat="1" ht="47.25" x14ac:dyDescent="0.25">
      <c r="A1290" s="321"/>
      <c r="B1290" s="324"/>
      <c r="C1290" s="326"/>
      <c r="D1290" s="343"/>
      <c r="E1290" s="295"/>
      <c r="F1290" s="23" t="s">
        <v>62</v>
      </c>
      <c r="G1290" s="24" t="s">
        <v>1714</v>
      </c>
      <c r="H1290" s="104" t="s">
        <v>12</v>
      </c>
      <c r="I1290" s="25">
        <v>20</v>
      </c>
      <c r="J1290" s="276">
        <v>6000</v>
      </c>
      <c r="K1290" s="136" t="s">
        <v>13</v>
      </c>
      <c r="L1290" s="57"/>
      <c r="M1290" s="57"/>
      <c r="N1290" s="57"/>
      <c r="O1290" s="57"/>
      <c r="P1290" s="57"/>
      <c r="Q1290" s="57"/>
      <c r="R1290" s="57"/>
      <c r="S1290" s="57"/>
      <c r="T1290" s="57"/>
      <c r="U1290" s="57"/>
      <c r="V1290" s="57"/>
      <c r="W1290" s="38" t="s">
        <v>44</v>
      </c>
    </row>
    <row r="1291" spans="1:23" s="98" customFormat="1" ht="47.25" x14ac:dyDescent="0.25">
      <c r="A1291" s="321"/>
      <c r="B1291" s="324"/>
      <c r="C1291" s="326"/>
      <c r="D1291" s="343"/>
      <c r="E1291" s="295"/>
      <c r="F1291" s="23" t="s">
        <v>23</v>
      </c>
      <c r="G1291" s="199" t="s">
        <v>1715</v>
      </c>
      <c r="H1291" s="104" t="s">
        <v>209</v>
      </c>
      <c r="I1291" s="25">
        <v>1</v>
      </c>
      <c r="J1291" s="276">
        <v>50000</v>
      </c>
      <c r="K1291" s="136" t="s">
        <v>13</v>
      </c>
      <c r="L1291" s="57"/>
      <c r="M1291" s="57"/>
      <c r="N1291" s="57"/>
      <c r="O1291" s="57"/>
      <c r="P1291" s="57"/>
      <c r="Q1291" s="57"/>
      <c r="R1291" s="57"/>
      <c r="S1291" s="57"/>
      <c r="T1291" s="57"/>
      <c r="U1291" s="57"/>
      <c r="V1291" s="57"/>
      <c r="W1291" s="38" t="s">
        <v>44</v>
      </c>
    </row>
    <row r="1292" spans="1:23" s="98" customFormat="1" ht="47.25" x14ac:dyDescent="0.25">
      <c r="A1292" s="321"/>
      <c r="B1292" s="325"/>
      <c r="C1292" s="325"/>
      <c r="D1292" s="325"/>
      <c r="E1292" s="329"/>
      <c r="F1292" s="102" t="s">
        <v>23</v>
      </c>
      <c r="G1292" s="103" t="s">
        <v>1716</v>
      </c>
      <c r="H1292" s="104" t="s">
        <v>12</v>
      </c>
      <c r="I1292" s="25">
        <v>10</v>
      </c>
      <c r="J1292" s="276">
        <v>54774.720000000001</v>
      </c>
      <c r="K1292" s="57" t="s">
        <v>13</v>
      </c>
      <c r="L1292" s="57"/>
      <c r="M1292" s="57"/>
      <c r="N1292" s="57"/>
      <c r="O1292" s="57"/>
      <c r="P1292" s="57"/>
      <c r="Q1292" s="57"/>
      <c r="R1292" s="57"/>
      <c r="S1292" s="57"/>
      <c r="T1292" s="57"/>
      <c r="U1292" s="57"/>
      <c r="V1292" s="57"/>
      <c r="W1292" s="12" t="s">
        <v>25</v>
      </c>
    </row>
    <row r="1293" spans="1:23" s="98" customFormat="1" ht="47.25" x14ac:dyDescent="0.25">
      <c r="A1293" s="321"/>
      <c r="B1293" s="325"/>
      <c r="C1293" s="325"/>
      <c r="D1293" s="325"/>
      <c r="E1293" s="329"/>
      <c r="F1293" s="102">
        <f>F1292+1</f>
        <v>2</v>
      </c>
      <c r="G1293" s="103" t="s">
        <v>1717</v>
      </c>
      <c r="H1293" s="104" t="s">
        <v>12</v>
      </c>
      <c r="I1293" s="25">
        <v>10</v>
      </c>
      <c r="J1293" s="276">
        <v>28732.66</v>
      </c>
      <c r="K1293" s="57" t="s">
        <v>13</v>
      </c>
      <c r="L1293" s="57"/>
      <c r="M1293" s="57"/>
      <c r="N1293" s="57"/>
      <c r="O1293" s="57"/>
      <c r="P1293" s="57"/>
      <c r="Q1293" s="57"/>
      <c r="R1293" s="57"/>
      <c r="S1293" s="57"/>
      <c r="T1293" s="57"/>
      <c r="U1293" s="57"/>
      <c r="V1293" s="57"/>
      <c r="W1293" s="12" t="s">
        <v>25</v>
      </c>
    </row>
    <row r="1294" spans="1:23" s="98" customFormat="1" ht="47.25" x14ac:dyDescent="0.25">
      <c r="A1294" s="321"/>
      <c r="B1294" s="325"/>
      <c r="C1294" s="325"/>
      <c r="D1294" s="325"/>
      <c r="E1294" s="329"/>
      <c r="F1294" s="102">
        <f t="shared" ref="F1294:F1301" si="1">F1293+1</f>
        <v>3</v>
      </c>
      <c r="G1294" s="103" t="s">
        <v>1717</v>
      </c>
      <c r="H1294" s="104" t="s">
        <v>12</v>
      </c>
      <c r="I1294" s="25">
        <v>10</v>
      </c>
      <c r="J1294" s="276">
        <v>28732.66</v>
      </c>
      <c r="K1294" s="57" t="s">
        <v>13</v>
      </c>
      <c r="L1294" s="57"/>
      <c r="M1294" s="57"/>
      <c r="N1294" s="57"/>
      <c r="O1294" s="57"/>
      <c r="P1294" s="57"/>
      <c r="Q1294" s="57"/>
      <c r="R1294" s="57"/>
      <c r="S1294" s="57"/>
      <c r="T1294" s="57"/>
      <c r="U1294" s="57"/>
      <c r="V1294" s="57"/>
      <c r="W1294" s="12" t="s">
        <v>25</v>
      </c>
    </row>
    <row r="1295" spans="1:23" s="98" customFormat="1" ht="47.25" x14ac:dyDescent="0.25">
      <c r="A1295" s="321"/>
      <c r="B1295" s="325"/>
      <c r="C1295" s="325"/>
      <c r="D1295" s="325"/>
      <c r="E1295" s="329"/>
      <c r="F1295" s="102">
        <f t="shared" si="1"/>
        <v>4</v>
      </c>
      <c r="G1295" s="103" t="s">
        <v>1718</v>
      </c>
      <c r="H1295" s="104" t="s">
        <v>12</v>
      </c>
      <c r="I1295" s="25">
        <v>10</v>
      </c>
      <c r="J1295" s="276">
        <v>10618.63</v>
      </c>
      <c r="K1295" s="57" t="s">
        <v>13</v>
      </c>
      <c r="L1295" s="57"/>
      <c r="M1295" s="57"/>
      <c r="N1295" s="57"/>
      <c r="O1295" s="57"/>
      <c r="P1295" s="57"/>
      <c r="Q1295" s="57"/>
      <c r="R1295" s="57"/>
      <c r="S1295" s="57"/>
      <c r="T1295" s="57"/>
      <c r="U1295" s="57"/>
      <c r="V1295" s="57"/>
      <c r="W1295" s="12" t="s">
        <v>25</v>
      </c>
    </row>
    <row r="1296" spans="1:23" s="98" customFormat="1" ht="47.25" x14ac:dyDescent="0.25">
      <c r="A1296" s="321"/>
      <c r="B1296" s="325"/>
      <c r="C1296" s="325"/>
      <c r="D1296" s="325"/>
      <c r="E1296" s="329"/>
      <c r="F1296" s="102">
        <f t="shared" si="1"/>
        <v>5</v>
      </c>
      <c r="G1296" s="103" t="s">
        <v>1719</v>
      </c>
      <c r="H1296" s="104" t="s">
        <v>12</v>
      </c>
      <c r="I1296" s="25">
        <v>2</v>
      </c>
      <c r="J1296" s="276">
        <v>1460.67</v>
      </c>
      <c r="K1296" s="57" t="s">
        <v>13</v>
      </c>
      <c r="L1296" s="57"/>
      <c r="M1296" s="57"/>
      <c r="N1296" s="57"/>
      <c r="O1296" s="57"/>
      <c r="P1296" s="57"/>
      <c r="Q1296" s="57"/>
      <c r="R1296" s="57"/>
      <c r="S1296" s="57"/>
      <c r="T1296" s="57"/>
      <c r="U1296" s="57"/>
      <c r="V1296" s="57"/>
      <c r="W1296" s="12" t="s">
        <v>25</v>
      </c>
    </row>
    <row r="1297" spans="1:23" s="98" customFormat="1" ht="47.25" x14ac:dyDescent="0.25">
      <c r="A1297" s="321"/>
      <c r="B1297" s="325"/>
      <c r="C1297" s="325"/>
      <c r="D1297" s="325"/>
      <c r="E1297" s="329"/>
      <c r="F1297" s="102">
        <f t="shared" si="1"/>
        <v>6</v>
      </c>
      <c r="G1297" s="103" t="s">
        <v>1717</v>
      </c>
      <c r="H1297" s="104" t="s">
        <v>12</v>
      </c>
      <c r="I1297" s="25">
        <v>5</v>
      </c>
      <c r="J1297" s="276">
        <v>15351.33</v>
      </c>
      <c r="K1297" s="57" t="s">
        <v>13</v>
      </c>
      <c r="L1297" s="57"/>
      <c r="M1297" s="57"/>
      <c r="N1297" s="57"/>
      <c r="O1297" s="57"/>
      <c r="P1297" s="57"/>
      <c r="Q1297" s="57"/>
      <c r="R1297" s="57"/>
      <c r="S1297" s="57"/>
      <c r="T1297" s="57"/>
      <c r="U1297" s="57"/>
      <c r="V1297" s="57"/>
      <c r="W1297" s="12" t="s">
        <v>25</v>
      </c>
    </row>
    <row r="1298" spans="1:23" s="98" customFormat="1" ht="47.25" x14ac:dyDescent="0.25">
      <c r="A1298" s="321"/>
      <c r="B1298" s="325"/>
      <c r="C1298" s="325"/>
      <c r="D1298" s="325"/>
      <c r="E1298" s="329"/>
      <c r="F1298" s="102">
        <f t="shared" si="1"/>
        <v>7</v>
      </c>
      <c r="G1298" s="103" t="s">
        <v>1720</v>
      </c>
      <c r="H1298" s="104" t="s">
        <v>12</v>
      </c>
      <c r="I1298" s="25">
        <v>10</v>
      </c>
      <c r="J1298" s="276">
        <v>30318.31</v>
      </c>
      <c r="K1298" s="57" t="s">
        <v>13</v>
      </c>
      <c r="L1298" s="57"/>
      <c r="M1298" s="57"/>
      <c r="N1298" s="57"/>
      <c r="O1298" s="57"/>
      <c r="P1298" s="57"/>
      <c r="Q1298" s="57"/>
      <c r="R1298" s="57"/>
      <c r="S1298" s="57"/>
      <c r="T1298" s="57"/>
      <c r="U1298" s="57"/>
      <c r="V1298" s="57"/>
      <c r="W1298" s="12" t="s">
        <v>25</v>
      </c>
    </row>
    <row r="1299" spans="1:23" s="98" customFormat="1" ht="47.25" x14ac:dyDescent="0.25">
      <c r="A1299" s="321"/>
      <c r="B1299" s="325"/>
      <c r="C1299" s="325"/>
      <c r="D1299" s="325"/>
      <c r="E1299" s="329"/>
      <c r="F1299" s="102">
        <f t="shared" si="1"/>
        <v>8</v>
      </c>
      <c r="G1299" s="103" t="s">
        <v>1721</v>
      </c>
      <c r="H1299" s="104" t="s">
        <v>12</v>
      </c>
      <c r="I1299" s="25">
        <v>7</v>
      </c>
      <c r="J1299" s="276">
        <v>30472.06</v>
      </c>
      <c r="K1299" s="57" t="s">
        <v>13</v>
      </c>
      <c r="L1299" s="57"/>
      <c r="M1299" s="57"/>
      <c r="N1299" s="57"/>
      <c r="O1299" s="57"/>
      <c r="P1299" s="57"/>
      <c r="Q1299" s="57"/>
      <c r="R1299" s="57"/>
      <c r="S1299" s="57"/>
      <c r="T1299" s="57"/>
      <c r="U1299" s="57"/>
      <c r="V1299" s="57"/>
      <c r="W1299" s="12" t="s">
        <v>25</v>
      </c>
    </row>
    <row r="1300" spans="1:23" s="98" customFormat="1" ht="47.25" x14ac:dyDescent="0.25">
      <c r="A1300" s="321"/>
      <c r="B1300" s="325"/>
      <c r="C1300" s="325"/>
      <c r="D1300" s="325"/>
      <c r="E1300" s="329"/>
      <c r="F1300" s="102">
        <f t="shared" si="1"/>
        <v>9</v>
      </c>
      <c r="G1300" s="103" t="s">
        <v>1722</v>
      </c>
      <c r="H1300" s="104" t="s">
        <v>12</v>
      </c>
      <c r="I1300" s="25">
        <v>100</v>
      </c>
      <c r="J1300" s="276">
        <v>1377.64</v>
      </c>
      <c r="K1300" s="57" t="s">
        <v>13</v>
      </c>
      <c r="L1300" s="57"/>
      <c r="M1300" s="57"/>
      <c r="N1300" s="57"/>
      <c r="O1300" s="57"/>
      <c r="P1300" s="57"/>
      <c r="Q1300" s="57"/>
      <c r="R1300" s="57"/>
      <c r="S1300" s="57"/>
      <c r="T1300" s="57"/>
      <c r="U1300" s="57"/>
      <c r="V1300" s="57"/>
      <c r="W1300" s="12" t="s">
        <v>25</v>
      </c>
    </row>
    <row r="1301" spans="1:23" s="98" customFormat="1" ht="47.25" x14ac:dyDescent="0.25">
      <c r="A1301" s="321"/>
      <c r="B1301" s="325"/>
      <c r="C1301" s="325"/>
      <c r="D1301" s="325"/>
      <c r="E1301" s="329"/>
      <c r="F1301" s="102">
        <f t="shared" si="1"/>
        <v>10</v>
      </c>
      <c r="G1301" s="103" t="s">
        <v>1723</v>
      </c>
      <c r="H1301" s="104" t="s">
        <v>12</v>
      </c>
      <c r="I1301" s="25">
        <v>50</v>
      </c>
      <c r="J1301" s="276">
        <v>867.41</v>
      </c>
      <c r="K1301" s="57" t="s">
        <v>13</v>
      </c>
      <c r="L1301" s="57"/>
      <c r="M1301" s="57"/>
      <c r="N1301" s="57"/>
      <c r="O1301" s="57"/>
      <c r="P1301" s="57"/>
      <c r="Q1301" s="57"/>
      <c r="R1301" s="57"/>
      <c r="S1301" s="57"/>
      <c r="T1301" s="57"/>
      <c r="U1301" s="57"/>
      <c r="V1301" s="57"/>
      <c r="W1301" s="12" t="s">
        <v>25</v>
      </c>
    </row>
    <row r="1302" spans="1:23" s="98" customFormat="1" x14ac:dyDescent="0.25">
      <c r="A1302" s="321"/>
      <c r="B1302" s="325"/>
      <c r="C1302" s="325"/>
      <c r="D1302" s="325"/>
      <c r="E1302" s="329"/>
      <c r="F1302" s="43" t="s">
        <v>23</v>
      </c>
      <c r="G1302" s="103" t="s">
        <v>1724</v>
      </c>
      <c r="H1302" s="190" t="s">
        <v>12</v>
      </c>
      <c r="I1302" s="25">
        <v>43</v>
      </c>
      <c r="J1302" s="276">
        <v>1100</v>
      </c>
      <c r="K1302" s="145"/>
      <c r="L1302" s="145" t="s">
        <v>13</v>
      </c>
      <c r="M1302" s="145"/>
      <c r="N1302" s="145"/>
      <c r="O1302" s="145"/>
      <c r="P1302" s="145"/>
      <c r="Q1302" s="145"/>
      <c r="R1302" s="145"/>
      <c r="S1302" s="145"/>
      <c r="T1302" s="145"/>
      <c r="U1302" s="145"/>
      <c r="V1302" s="145"/>
      <c r="W1302" s="44" t="s">
        <v>191</v>
      </c>
    </row>
    <row r="1303" spans="1:23" s="98" customFormat="1" x14ac:dyDescent="0.25">
      <c r="A1303" s="321"/>
      <c r="B1303" s="325"/>
      <c r="C1303" s="325"/>
      <c r="D1303" s="325"/>
      <c r="E1303" s="329"/>
      <c r="F1303" s="43" t="s">
        <v>26</v>
      </c>
      <c r="G1303" s="103" t="s">
        <v>1725</v>
      </c>
      <c r="H1303" s="190" t="s">
        <v>12</v>
      </c>
      <c r="I1303" s="25">
        <v>43</v>
      </c>
      <c r="J1303" s="276">
        <v>500</v>
      </c>
      <c r="K1303" s="145"/>
      <c r="L1303" s="145" t="s">
        <v>13</v>
      </c>
      <c r="M1303" s="145"/>
      <c r="N1303" s="145"/>
      <c r="O1303" s="145"/>
      <c r="P1303" s="145"/>
      <c r="Q1303" s="145"/>
      <c r="R1303" s="145"/>
      <c r="S1303" s="145"/>
      <c r="T1303" s="145"/>
      <c r="U1303" s="145"/>
      <c r="V1303" s="145"/>
      <c r="W1303" s="44" t="s">
        <v>191</v>
      </c>
    </row>
    <row r="1304" spans="1:23" s="98" customFormat="1" ht="31.5" x14ac:dyDescent="0.25">
      <c r="A1304" s="321"/>
      <c r="B1304" s="325"/>
      <c r="C1304" s="325"/>
      <c r="D1304" s="325"/>
      <c r="E1304" s="329"/>
      <c r="F1304" s="43" t="s">
        <v>62</v>
      </c>
      <c r="G1304" s="103" t="s">
        <v>1726</v>
      </c>
      <c r="H1304" s="190" t="s">
        <v>526</v>
      </c>
      <c r="I1304" s="25">
        <v>1</v>
      </c>
      <c r="J1304" s="276">
        <v>54000</v>
      </c>
      <c r="K1304" s="145"/>
      <c r="L1304" s="145"/>
      <c r="M1304" s="145"/>
      <c r="N1304" s="145" t="s">
        <v>13</v>
      </c>
      <c r="O1304" s="145"/>
      <c r="P1304" s="145"/>
      <c r="Q1304" s="145"/>
      <c r="R1304" s="145"/>
      <c r="S1304" s="145"/>
      <c r="T1304" s="145"/>
      <c r="U1304" s="145"/>
      <c r="V1304" s="145"/>
      <c r="W1304" s="44" t="s">
        <v>191</v>
      </c>
    </row>
    <row r="1305" spans="1:23" s="98" customFormat="1" x14ac:dyDescent="0.25">
      <c r="A1305" s="321"/>
      <c r="B1305" s="325"/>
      <c r="C1305" s="325"/>
      <c r="D1305" s="325"/>
      <c r="E1305" s="329"/>
      <c r="F1305" s="185" t="s">
        <v>23</v>
      </c>
      <c r="G1305" s="186" t="s">
        <v>1727</v>
      </c>
      <c r="H1305" s="185" t="s">
        <v>12</v>
      </c>
      <c r="I1305" s="25">
        <v>4</v>
      </c>
      <c r="J1305" s="279">
        <v>4500</v>
      </c>
      <c r="K1305" s="150"/>
      <c r="L1305" s="143" t="s">
        <v>13</v>
      </c>
      <c r="M1305" s="150"/>
      <c r="N1305" s="57"/>
      <c r="O1305" s="57"/>
      <c r="P1305" s="57"/>
      <c r="Q1305" s="57"/>
      <c r="R1305" s="57"/>
      <c r="S1305" s="57"/>
      <c r="T1305" s="57"/>
      <c r="U1305" s="57"/>
      <c r="V1305" s="57"/>
      <c r="W1305" s="33" t="s">
        <v>73</v>
      </c>
    </row>
    <row r="1306" spans="1:23" s="98" customFormat="1" ht="31.5" x14ac:dyDescent="0.25">
      <c r="A1306" s="321"/>
      <c r="B1306" s="325"/>
      <c r="C1306" s="325"/>
      <c r="D1306" s="325"/>
      <c r="E1306" s="329"/>
      <c r="F1306" s="185" t="s">
        <v>26</v>
      </c>
      <c r="G1306" s="186" t="s">
        <v>1728</v>
      </c>
      <c r="H1306" s="185" t="s">
        <v>12</v>
      </c>
      <c r="I1306" s="25">
        <v>6</v>
      </c>
      <c r="J1306" s="279">
        <v>5220</v>
      </c>
      <c r="K1306" s="150"/>
      <c r="L1306" s="143" t="s">
        <v>13</v>
      </c>
      <c r="M1306" s="150"/>
      <c r="N1306" s="57"/>
      <c r="O1306" s="57"/>
      <c r="P1306" s="57"/>
      <c r="Q1306" s="57"/>
      <c r="R1306" s="57"/>
      <c r="S1306" s="57"/>
      <c r="T1306" s="57"/>
      <c r="U1306" s="57"/>
      <c r="V1306" s="57"/>
      <c r="W1306" s="33" t="s">
        <v>73</v>
      </c>
    </row>
    <row r="1307" spans="1:23" s="98" customFormat="1" x14ac:dyDescent="0.25">
      <c r="A1307" s="321"/>
      <c r="B1307" s="325"/>
      <c r="C1307" s="325"/>
      <c r="D1307" s="325"/>
      <c r="E1307" s="329"/>
      <c r="F1307" s="185" t="s">
        <v>62</v>
      </c>
      <c r="G1307" s="186" t="s">
        <v>1729</v>
      </c>
      <c r="H1307" s="185" t="s">
        <v>12</v>
      </c>
      <c r="I1307" s="25">
        <v>5</v>
      </c>
      <c r="J1307" s="279">
        <v>4750</v>
      </c>
      <c r="K1307" s="150"/>
      <c r="L1307" s="143" t="s">
        <v>13</v>
      </c>
      <c r="M1307" s="150"/>
      <c r="N1307" s="57"/>
      <c r="O1307" s="57"/>
      <c r="P1307" s="57"/>
      <c r="Q1307" s="57"/>
      <c r="R1307" s="57"/>
      <c r="S1307" s="57"/>
      <c r="T1307" s="57"/>
      <c r="U1307" s="57"/>
      <c r="V1307" s="57"/>
      <c r="W1307" s="33" t="s">
        <v>73</v>
      </c>
    </row>
    <row r="1308" spans="1:23" s="98" customFormat="1" x14ac:dyDescent="0.25">
      <c r="A1308" s="321"/>
      <c r="B1308" s="325"/>
      <c r="C1308" s="325"/>
      <c r="D1308" s="325"/>
      <c r="E1308" s="329"/>
      <c r="F1308" s="185" t="s">
        <v>64</v>
      </c>
      <c r="G1308" s="186" t="s">
        <v>1730</v>
      </c>
      <c r="H1308" s="185" t="s">
        <v>12</v>
      </c>
      <c r="I1308" s="25">
        <v>6</v>
      </c>
      <c r="J1308" s="279">
        <v>1638.65</v>
      </c>
      <c r="K1308" s="150"/>
      <c r="L1308" s="143" t="s">
        <v>13</v>
      </c>
      <c r="M1308" s="150"/>
      <c r="N1308" s="57"/>
      <c r="O1308" s="57"/>
      <c r="P1308" s="57"/>
      <c r="Q1308" s="57"/>
      <c r="R1308" s="57"/>
      <c r="S1308" s="57"/>
      <c r="T1308" s="57"/>
      <c r="U1308" s="57"/>
      <c r="V1308" s="57"/>
      <c r="W1308" s="33" t="s">
        <v>73</v>
      </c>
    </row>
    <row r="1309" spans="1:23" s="98" customFormat="1" x14ac:dyDescent="0.25">
      <c r="A1309" s="321"/>
      <c r="B1309" s="325"/>
      <c r="C1309" s="325"/>
      <c r="D1309" s="325"/>
      <c r="E1309" s="329"/>
      <c r="F1309" s="185" t="s">
        <v>66</v>
      </c>
      <c r="G1309" s="186" t="s">
        <v>1731</v>
      </c>
      <c r="H1309" s="185" t="s">
        <v>12</v>
      </c>
      <c r="I1309" s="25">
        <v>5</v>
      </c>
      <c r="J1309" s="279">
        <v>1250</v>
      </c>
      <c r="K1309" s="150"/>
      <c r="L1309" s="143" t="s">
        <v>13</v>
      </c>
      <c r="M1309" s="150"/>
      <c r="N1309" s="57"/>
      <c r="O1309" s="57"/>
      <c r="P1309" s="57"/>
      <c r="Q1309" s="57"/>
      <c r="R1309" s="57"/>
      <c r="S1309" s="57"/>
      <c r="T1309" s="57"/>
      <c r="U1309" s="57"/>
      <c r="V1309" s="57"/>
      <c r="W1309" s="33" t="s">
        <v>73</v>
      </c>
    </row>
    <row r="1310" spans="1:23" s="98" customFormat="1" x14ac:dyDescent="0.25">
      <c r="A1310" s="321"/>
      <c r="B1310" s="325"/>
      <c r="C1310" s="325"/>
      <c r="D1310" s="325"/>
      <c r="E1310" s="329"/>
      <c r="F1310" s="185" t="s">
        <v>68</v>
      </c>
      <c r="G1310" s="186" t="s">
        <v>1732</v>
      </c>
      <c r="H1310" s="185" t="s">
        <v>12</v>
      </c>
      <c r="I1310" s="25">
        <v>1</v>
      </c>
      <c r="J1310" s="279">
        <v>6000</v>
      </c>
      <c r="K1310" s="150"/>
      <c r="L1310" s="143" t="s">
        <v>13</v>
      </c>
      <c r="M1310" s="150"/>
      <c r="N1310" s="57"/>
      <c r="O1310" s="57"/>
      <c r="P1310" s="57"/>
      <c r="Q1310" s="57"/>
      <c r="R1310" s="57"/>
      <c r="S1310" s="57"/>
      <c r="T1310" s="57"/>
      <c r="U1310" s="57"/>
      <c r="V1310" s="57"/>
      <c r="W1310" s="33" t="s">
        <v>73</v>
      </c>
    </row>
    <row r="1311" spans="1:23" s="98" customFormat="1" x14ac:dyDescent="0.25">
      <c r="A1311" s="321"/>
      <c r="B1311" s="325"/>
      <c r="C1311" s="325"/>
      <c r="D1311" s="325"/>
      <c r="E1311" s="329"/>
      <c r="F1311" s="185" t="s">
        <v>70</v>
      </c>
      <c r="G1311" s="186" t="s">
        <v>1733</v>
      </c>
      <c r="H1311" s="185" t="s">
        <v>12</v>
      </c>
      <c r="I1311" s="25">
        <v>5</v>
      </c>
      <c r="J1311" s="279">
        <v>8000</v>
      </c>
      <c r="K1311" s="150"/>
      <c r="L1311" s="143" t="s">
        <v>13</v>
      </c>
      <c r="M1311" s="150"/>
      <c r="N1311" s="57"/>
      <c r="O1311" s="57"/>
      <c r="P1311" s="57"/>
      <c r="Q1311" s="57"/>
      <c r="R1311" s="57"/>
      <c r="S1311" s="57"/>
      <c r="T1311" s="57"/>
      <c r="U1311" s="57"/>
      <c r="V1311" s="57"/>
      <c r="W1311" s="33" t="s">
        <v>73</v>
      </c>
    </row>
    <row r="1312" spans="1:23" s="98" customFormat="1" x14ac:dyDescent="0.25">
      <c r="A1312" s="321"/>
      <c r="B1312" s="325"/>
      <c r="C1312" s="325"/>
      <c r="D1312" s="325"/>
      <c r="E1312" s="329"/>
      <c r="F1312" s="185" t="s">
        <v>50</v>
      </c>
      <c r="G1312" s="186" t="s">
        <v>1734</v>
      </c>
      <c r="H1312" s="185" t="s">
        <v>12</v>
      </c>
      <c r="I1312" s="25">
        <v>4</v>
      </c>
      <c r="J1312" s="279">
        <v>35009.800000000003</v>
      </c>
      <c r="K1312" s="150"/>
      <c r="L1312" s="143" t="s">
        <v>13</v>
      </c>
      <c r="M1312" s="150"/>
      <c r="N1312" s="57"/>
      <c r="O1312" s="57"/>
      <c r="P1312" s="57"/>
      <c r="Q1312" s="57"/>
      <c r="R1312" s="57"/>
      <c r="S1312" s="57"/>
      <c r="T1312" s="57"/>
      <c r="U1312" s="57"/>
      <c r="V1312" s="57"/>
      <c r="W1312" s="33" t="s">
        <v>73</v>
      </c>
    </row>
    <row r="1313" spans="1:23" s="98" customFormat="1" x14ac:dyDescent="0.25">
      <c r="A1313" s="321"/>
      <c r="B1313" s="325"/>
      <c r="C1313" s="325"/>
      <c r="D1313" s="325"/>
      <c r="E1313" s="329"/>
      <c r="F1313" s="185" t="s">
        <v>288</v>
      </c>
      <c r="G1313" s="186" t="s">
        <v>1735</v>
      </c>
      <c r="H1313" s="185" t="s">
        <v>12</v>
      </c>
      <c r="I1313" s="25">
        <v>35</v>
      </c>
      <c r="J1313" s="279">
        <v>46945</v>
      </c>
      <c r="K1313" s="150"/>
      <c r="L1313" s="143" t="s">
        <v>13</v>
      </c>
      <c r="M1313" s="150"/>
      <c r="N1313" s="57"/>
      <c r="O1313" s="57"/>
      <c r="P1313" s="57"/>
      <c r="Q1313" s="57"/>
      <c r="R1313" s="57"/>
      <c r="S1313" s="57"/>
      <c r="T1313" s="57"/>
      <c r="U1313" s="57"/>
      <c r="V1313" s="57"/>
      <c r="W1313" s="33" t="s">
        <v>73</v>
      </c>
    </row>
    <row r="1314" spans="1:23" s="98" customFormat="1" ht="47.25" x14ac:dyDescent="0.25">
      <c r="A1314" s="321"/>
      <c r="B1314" s="325"/>
      <c r="C1314" s="325"/>
      <c r="D1314" s="325"/>
      <c r="E1314" s="329"/>
      <c r="F1314" s="185" t="s">
        <v>23</v>
      </c>
      <c r="G1314" s="186" t="s">
        <v>1736</v>
      </c>
      <c r="H1314" s="185" t="s">
        <v>764</v>
      </c>
      <c r="I1314" s="25">
        <v>35</v>
      </c>
      <c r="J1314" s="279">
        <v>17100</v>
      </c>
      <c r="K1314" s="150"/>
      <c r="L1314" s="143" t="s">
        <v>13</v>
      </c>
      <c r="M1314" s="150"/>
      <c r="N1314" s="57"/>
      <c r="O1314" s="57"/>
      <c r="P1314" s="57"/>
      <c r="Q1314" s="57"/>
      <c r="R1314" s="57"/>
      <c r="S1314" s="57"/>
      <c r="T1314" s="57"/>
      <c r="U1314" s="57"/>
      <c r="V1314" s="57"/>
      <c r="W1314" s="33" t="s">
        <v>73</v>
      </c>
    </row>
    <row r="1315" spans="1:23" s="98" customFormat="1" x14ac:dyDescent="0.25">
      <c r="A1315" s="321"/>
      <c r="B1315" s="325"/>
      <c r="C1315" s="325"/>
      <c r="D1315" s="325"/>
      <c r="E1315" s="329"/>
      <c r="F1315" s="30" t="s">
        <v>23</v>
      </c>
      <c r="G1315" s="105" t="s">
        <v>1737</v>
      </c>
      <c r="H1315" s="45" t="s">
        <v>12</v>
      </c>
      <c r="I1315" s="32">
        <v>100</v>
      </c>
      <c r="J1315" s="205">
        <v>1200</v>
      </c>
      <c r="K1315" s="137"/>
      <c r="L1315" s="137"/>
      <c r="M1315" s="137" t="s">
        <v>13</v>
      </c>
      <c r="N1315" s="137"/>
      <c r="O1315" s="137"/>
      <c r="P1315" s="137"/>
      <c r="Q1315" s="137"/>
      <c r="R1315" s="137"/>
      <c r="S1315" s="137"/>
      <c r="T1315" s="137"/>
      <c r="U1315" s="137"/>
      <c r="V1315" s="137"/>
      <c r="W1315" s="33" t="s">
        <v>75</v>
      </c>
    </row>
    <row r="1316" spans="1:23" s="98" customFormat="1" ht="47.25" x14ac:dyDescent="0.25">
      <c r="A1316" s="321"/>
      <c r="B1316" s="325"/>
      <c r="C1316" s="325"/>
      <c r="D1316" s="325"/>
      <c r="E1316" s="329"/>
      <c r="F1316" s="30" t="s">
        <v>26</v>
      </c>
      <c r="G1316" s="105" t="s">
        <v>1738</v>
      </c>
      <c r="H1316" s="45" t="s">
        <v>12</v>
      </c>
      <c r="I1316" s="32">
        <v>200</v>
      </c>
      <c r="J1316" s="205">
        <v>1200</v>
      </c>
      <c r="K1316" s="137"/>
      <c r="L1316" s="137"/>
      <c r="M1316" s="137" t="s">
        <v>13</v>
      </c>
      <c r="N1316" s="137"/>
      <c r="O1316" s="137"/>
      <c r="P1316" s="137"/>
      <c r="Q1316" s="137"/>
      <c r="R1316" s="137"/>
      <c r="S1316" s="137"/>
      <c r="T1316" s="137"/>
      <c r="U1316" s="137"/>
      <c r="V1316" s="137"/>
      <c r="W1316" s="33" t="s">
        <v>75</v>
      </c>
    </row>
    <row r="1317" spans="1:23" s="98" customFormat="1" x14ac:dyDescent="0.25">
      <c r="A1317" s="321"/>
      <c r="B1317" s="325"/>
      <c r="C1317" s="325"/>
      <c r="D1317" s="325"/>
      <c r="E1317" s="329"/>
      <c r="F1317" s="30" t="s">
        <v>62</v>
      </c>
      <c r="G1317" s="105" t="s">
        <v>1739</v>
      </c>
      <c r="H1317" s="45" t="s">
        <v>12</v>
      </c>
      <c r="I1317" s="32">
        <v>200</v>
      </c>
      <c r="J1317" s="205">
        <v>4400</v>
      </c>
      <c r="K1317" s="137"/>
      <c r="L1317" s="137"/>
      <c r="M1317" s="137" t="s">
        <v>13</v>
      </c>
      <c r="N1317" s="137"/>
      <c r="O1317" s="137"/>
      <c r="P1317" s="137"/>
      <c r="Q1317" s="137"/>
      <c r="R1317" s="137"/>
      <c r="S1317" s="137"/>
      <c r="T1317" s="137"/>
      <c r="U1317" s="137"/>
      <c r="V1317" s="137"/>
      <c r="W1317" s="33" t="s">
        <v>75</v>
      </c>
    </row>
    <row r="1318" spans="1:23" s="98" customFormat="1" x14ac:dyDescent="0.25">
      <c r="A1318" s="321"/>
      <c r="B1318" s="325"/>
      <c r="C1318" s="325"/>
      <c r="D1318" s="325"/>
      <c r="E1318" s="329"/>
      <c r="F1318" s="30" t="s">
        <v>64</v>
      </c>
      <c r="G1318" s="105" t="s">
        <v>1740</v>
      </c>
      <c r="H1318" s="45" t="s">
        <v>12</v>
      </c>
      <c r="I1318" s="32">
        <v>300</v>
      </c>
      <c r="J1318" s="205">
        <v>5500</v>
      </c>
      <c r="K1318" s="137"/>
      <c r="L1318" s="137"/>
      <c r="M1318" s="137" t="s">
        <v>13</v>
      </c>
      <c r="N1318" s="137"/>
      <c r="O1318" s="137"/>
      <c r="P1318" s="137"/>
      <c r="Q1318" s="137"/>
      <c r="R1318" s="137"/>
      <c r="S1318" s="137"/>
      <c r="T1318" s="137"/>
      <c r="U1318" s="137"/>
      <c r="V1318" s="137"/>
      <c r="W1318" s="33" t="s">
        <v>75</v>
      </c>
    </row>
    <row r="1319" spans="1:23" s="98" customFormat="1" ht="56.25" x14ac:dyDescent="0.25">
      <c r="A1319" s="321"/>
      <c r="B1319" s="298"/>
      <c r="C1319" s="298"/>
      <c r="D1319" s="298"/>
      <c r="E1319" s="302"/>
      <c r="F1319" s="106">
        <v>1</v>
      </c>
      <c r="G1319" s="107" t="s">
        <v>1741</v>
      </c>
      <c r="H1319" s="106" t="s">
        <v>143</v>
      </c>
      <c r="I1319" s="56">
        <v>24</v>
      </c>
      <c r="J1319" s="148">
        <v>90000</v>
      </c>
      <c r="K1319" s="57" t="s">
        <v>13</v>
      </c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38" t="s">
        <v>238</v>
      </c>
    </row>
    <row r="1320" spans="1:23" s="98" customFormat="1" ht="31.5" x14ac:dyDescent="0.25">
      <c r="A1320" s="321"/>
      <c r="B1320" s="298"/>
      <c r="C1320" s="298"/>
      <c r="D1320" s="298"/>
      <c r="E1320" s="302"/>
      <c r="F1320" s="26">
        <v>1</v>
      </c>
      <c r="G1320" s="38" t="s">
        <v>1742</v>
      </c>
      <c r="H1320" s="26" t="s">
        <v>12</v>
      </c>
      <c r="I1320" s="37">
        <v>35</v>
      </c>
      <c r="J1320" s="135">
        <v>6200</v>
      </c>
      <c r="K1320" s="57"/>
      <c r="L1320" s="57"/>
      <c r="M1320" s="57"/>
      <c r="N1320" s="57" t="s">
        <v>13</v>
      </c>
      <c r="O1320" s="57"/>
      <c r="P1320" s="57"/>
      <c r="Q1320" s="57"/>
      <c r="R1320" s="57"/>
      <c r="S1320" s="57"/>
      <c r="T1320" s="57"/>
      <c r="U1320" s="57"/>
      <c r="V1320" s="57"/>
      <c r="W1320" s="38" t="s">
        <v>113</v>
      </c>
    </row>
    <row r="1321" spans="1:23" s="98" customFormat="1" ht="31.5" x14ac:dyDescent="0.25">
      <c r="A1321" s="321"/>
      <c r="B1321" s="298"/>
      <c r="C1321" s="298"/>
      <c r="D1321" s="298"/>
      <c r="E1321" s="302"/>
      <c r="F1321" s="26">
        <v>1</v>
      </c>
      <c r="G1321" s="38" t="s">
        <v>1743</v>
      </c>
      <c r="H1321" s="26" t="s">
        <v>12</v>
      </c>
      <c r="I1321" s="37">
        <v>20</v>
      </c>
      <c r="J1321" s="135">
        <v>37800</v>
      </c>
      <c r="K1321" s="57"/>
      <c r="L1321" s="57"/>
      <c r="M1321" s="57"/>
      <c r="N1321" s="57" t="s">
        <v>13</v>
      </c>
      <c r="O1321" s="57"/>
      <c r="P1321" s="57"/>
      <c r="Q1321" s="57"/>
      <c r="R1321" s="57"/>
      <c r="S1321" s="57"/>
      <c r="T1321" s="57"/>
      <c r="U1321" s="57"/>
      <c r="V1321" s="57"/>
      <c r="W1321" s="38" t="s">
        <v>113</v>
      </c>
    </row>
    <row r="1322" spans="1:23" s="98" customFormat="1" ht="31.5" x14ac:dyDescent="0.25">
      <c r="A1322" s="321"/>
      <c r="B1322" s="298"/>
      <c r="C1322" s="298"/>
      <c r="D1322" s="298"/>
      <c r="E1322" s="302"/>
      <c r="F1322" s="26">
        <v>2</v>
      </c>
      <c r="G1322" s="38" t="s">
        <v>1744</v>
      </c>
      <c r="H1322" s="26" t="s">
        <v>12</v>
      </c>
      <c r="I1322" s="37">
        <v>20</v>
      </c>
      <c r="J1322" s="135">
        <v>37800</v>
      </c>
      <c r="K1322" s="57"/>
      <c r="L1322" s="57"/>
      <c r="M1322" s="57"/>
      <c r="N1322" s="57" t="s">
        <v>13</v>
      </c>
      <c r="O1322" s="57"/>
      <c r="P1322" s="57"/>
      <c r="Q1322" s="57"/>
      <c r="R1322" s="57"/>
      <c r="S1322" s="57"/>
      <c r="T1322" s="57"/>
      <c r="U1322" s="57"/>
      <c r="V1322" s="57"/>
      <c r="W1322" s="38" t="s">
        <v>113</v>
      </c>
    </row>
    <row r="1323" spans="1:23" s="98" customFormat="1" ht="31.5" x14ac:dyDescent="0.25">
      <c r="A1323" s="321"/>
      <c r="B1323" s="298"/>
      <c r="C1323" s="298"/>
      <c r="D1323" s="298"/>
      <c r="E1323" s="302"/>
      <c r="F1323" s="26">
        <v>3</v>
      </c>
      <c r="G1323" s="38" t="s">
        <v>1745</v>
      </c>
      <c r="H1323" s="26" t="s">
        <v>764</v>
      </c>
      <c r="I1323" s="37">
        <v>68</v>
      </c>
      <c r="J1323" s="135">
        <v>432000</v>
      </c>
      <c r="K1323" s="57"/>
      <c r="L1323" s="57"/>
      <c r="M1323" s="57" t="s">
        <v>13</v>
      </c>
      <c r="N1323" s="57"/>
      <c r="O1323" s="57"/>
      <c r="P1323" s="57"/>
      <c r="Q1323" s="57"/>
      <c r="R1323" s="57"/>
      <c r="S1323" s="57"/>
      <c r="T1323" s="57"/>
      <c r="U1323" s="57"/>
      <c r="V1323" s="57"/>
      <c r="W1323" s="38" t="s">
        <v>113</v>
      </c>
    </row>
    <row r="1324" spans="1:23" s="98" customFormat="1" x14ac:dyDescent="0.25">
      <c r="A1324" s="321"/>
      <c r="B1324" s="298"/>
      <c r="C1324" s="298"/>
      <c r="D1324" s="298"/>
      <c r="E1324" s="302"/>
      <c r="F1324" s="26">
        <v>4</v>
      </c>
      <c r="G1324" s="38" t="s">
        <v>1746</v>
      </c>
      <c r="H1324" s="26" t="s">
        <v>764</v>
      </c>
      <c r="I1324" s="37">
        <v>14</v>
      </c>
      <c r="J1324" s="135">
        <v>52200</v>
      </c>
      <c r="K1324" s="57"/>
      <c r="L1324" s="57"/>
      <c r="M1324" s="57" t="s">
        <v>13</v>
      </c>
      <c r="N1324" s="57"/>
      <c r="O1324" s="57"/>
      <c r="P1324" s="57"/>
      <c r="Q1324" s="57"/>
      <c r="R1324" s="57"/>
      <c r="S1324" s="57"/>
      <c r="T1324" s="57"/>
      <c r="U1324" s="57"/>
      <c r="V1324" s="57"/>
      <c r="W1324" s="38" t="s">
        <v>113</v>
      </c>
    </row>
    <row r="1325" spans="1:23" s="98" customFormat="1" ht="31.5" x14ac:dyDescent="0.25">
      <c r="A1325" s="321"/>
      <c r="B1325" s="298"/>
      <c r="C1325" s="298"/>
      <c r="D1325" s="298"/>
      <c r="E1325" s="302"/>
      <c r="F1325" s="108">
        <v>5</v>
      </c>
      <c r="G1325" s="109" t="s">
        <v>1747</v>
      </c>
      <c r="H1325" s="108" t="s">
        <v>764</v>
      </c>
      <c r="I1325" s="110">
        <v>14</v>
      </c>
      <c r="J1325" s="291">
        <v>114000</v>
      </c>
      <c r="K1325" s="152" t="s">
        <v>13</v>
      </c>
      <c r="L1325" s="152"/>
      <c r="M1325" s="152"/>
      <c r="N1325" s="152"/>
      <c r="O1325" s="152"/>
      <c r="P1325" s="152"/>
      <c r="Q1325" s="152"/>
      <c r="R1325" s="152"/>
      <c r="S1325" s="152"/>
      <c r="T1325" s="152"/>
      <c r="U1325" s="152"/>
      <c r="V1325" s="152"/>
      <c r="W1325" s="109" t="s">
        <v>113</v>
      </c>
    </row>
    <row r="1326" spans="1:23" s="98" customFormat="1" ht="63" x14ac:dyDescent="0.25">
      <c r="A1326" s="321"/>
      <c r="B1326" s="298"/>
      <c r="C1326" s="298"/>
      <c r="D1326" s="298"/>
      <c r="E1326" s="302"/>
      <c r="F1326" s="251" t="s">
        <v>1748</v>
      </c>
      <c r="G1326" s="103" t="s">
        <v>1749</v>
      </c>
      <c r="H1326" s="244" t="s">
        <v>12</v>
      </c>
      <c r="I1326" s="25" t="s">
        <v>20</v>
      </c>
      <c r="J1326" s="277" t="s">
        <v>21</v>
      </c>
      <c r="K1326" s="57"/>
      <c r="L1326" s="57"/>
      <c r="M1326" s="57"/>
      <c r="N1326" s="57"/>
      <c r="O1326" s="57" t="s">
        <v>13</v>
      </c>
      <c r="P1326" s="152"/>
      <c r="Q1326" s="152"/>
      <c r="R1326" s="152"/>
      <c r="S1326" s="152"/>
      <c r="T1326" s="152"/>
      <c r="U1326" s="152"/>
      <c r="V1326" s="152"/>
      <c r="W1326" s="109" t="s">
        <v>1750</v>
      </c>
    </row>
    <row r="1327" spans="1:23" s="98" customFormat="1" x14ac:dyDescent="0.25">
      <c r="A1327" s="321"/>
      <c r="B1327" s="298"/>
      <c r="C1327" s="298"/>
      <c r="D1327" s="298"/>
      <c r="E1327" s="302"/>
      <c r="F1327" s="23" t="s">
        <v>23</v>
      </c>
      <c r="G1327" s="218" t="s">
        <v>1751</v>
      </c>
      <c r="H1327" s="252" t="s">
        <v>202</v>
      </c>
      <c r="I1327" s="231">
        <v>100</v>
      </c>
      <c r="J1327" s="276">
        <v>6500</v>
      </c>
      <c r="K1327" s="57" t="s">
        <v>13</v>
      </c>
      <c r="L1327" s="57"/>
      <c r="M1327" s="57"/>
      <c r="N1327" s="57"/>
      <c r="O1327" s="57"/>
      <c r="P1327" s="57"/>
      <c r="Q1327" s="57"/>
      <c r="R1327" s="57"/>
      <c r="S1327" s="57"/>
      <c r="T1327" s="57"/>
      <c r="U1327" s="57"/>
      <c r="V1327" s="57"/>
      <c r="W1327" s="12" t="s">
        <v>89</v>
      </c>
    </row>
    <row r="1328" spans="1:23" s="98" customFormat="1" x14ac:dyDescent="0.25">
      <c r="A1328" s="321"/>
      <c r="B1328" s="298"/>
      <c r="C1328" s="298"/>
      <c r="D1328" s="298"/>
      <c r="E1328" s="302"/>
      <c r="F1328" s="23" t="s">
        <v>26</v>
      </c>
      <c r="G1328" s="218" t="s">
        <v>1752</v>
      </c>
      <c r="H1328" s="252" t="s">
        <v>202</v>
      </c>
      <c r="I1328" s="231">
        <v>60</v>
      </c>
      <c r="J1328" s="276">
        <v>1440</v>
      </c>
      <c r="K1328" s="57" t="s">
        <v>13</v>
      </c>
      <c r="L1328" s="57"/>
      <c r="M1328" s="57"/>
      <c r="N1328" s="57"/>
      <c r="O1328" s="57"/>
      <c r="P1328" s="57"/>
      <c r="Q1328" s="57"/>
      <c r="R1328" s="57"/>
      <c r="S1328" s="57"/>
      <c r="T1328" s="57"/>
      <c r="U1328" s="57"/>
      <c r="V1328" s="57"/>
      <c r="W1328" s="12" t="s">
        <v>89</v>
      </c>
    </row>
    <row r="1329" spans="1:23" s="98" customFormat="1" x14ac:dyDescent="0.25">
      <c r="A1329" s="321"/>
      <c r="B1329" s="298"/>
      <c r="C1329" s="298"/>
      <c r="D1329" s="298"/>
      <c r="E1329" s="302"/>
      <c r="F1329" s="23" t="s">
        <v>62</v>
      </c>
      <c r="G1329" s="218" t="s">
        <v>1753</v>
      </c>
      <c r="H1329" s="252" t="s">
        <v>202</v>
      </c>
      <c r="I1329" s="231">
        <v>200</v>
      </c>
      <c r="J1329" s="276">
        <v>10400</v>
      </c>
      <c r="K1329" s="57" t="s">
        <v>13</v>
      </c>
      <c r="L1329" s="57"/>
      <c r="M1329" s="57"/>
      <c r="N1329" s="57"/>
      <c r="O1329" s="57"/>
      <c r="P1329" s="57"/>
      <c r="Q1329" s="57"/>
      <c r="R1329" s="57"/>
      <c r="S1329" s="57"/>
      <c r="T1329" s="57"/>
      <c r="U1329" s="57"/>
      <c r="V1329" s="57"/>
      <c r="W1329" s="12" t="s">
        <v>89</v>
      </c>
    </row>
    <row r="1330" spans="1:23" s="98" customFormat="1" x14ac:dyDescent="0.25">
      <c r="A1330" s="321"/>
      <c r="B1330" s="298"/>
      <c r="C1330" s="298"/>
      <c r="D1330" s="298"/>
      <c r="E1330" s="302"/>
      <c r="F1330" s="23" t="s">
        <v>64</v>
      </c>
      <c r="G1330" s="218" t="s">
        <v>1754</v>
      </c>
      <c r="H1330" s="252" t="s">
        <v>202</v>
      </c>
      <c r="I1330" s="231">
        <v>160</v>
      </c>
      <c r="J1330" s="276">
        <v>4160</v>
      </c>
      <c r="K1330" s="57" t="s">
        <v>13</v>
      </c>
      <c r="L1330" s="57"/>
      <c r="M1330" s="57"/>
      <c r="N1330" s="57"/>
      <c r="O1330" s="57"/>
      <c r="P1330" s="57"/>
      <c r="Q1330" s="57"/>
      <c r="R1330" s="57"/>
      <c r="S1330" s="57"/>
      <c r="T1330" s="57"/>
      <c r="U1330" s="57"/>
      <c r="V1330" s="57"/>
      <c r="W1330" s="12" t="s">
        <v>89</v>
      </c>
    </row>
    <row r="1331" spans="1:23" s="98" customFormat="1" x14ac:dyDescent="0.25">
      <c r="A1331" s="321"/>
      <c r="B1331" s="298"/>
      <c r="C1331" s="298"/>
      <c r="D1331" s="298"/>
      <c r="E1331" s="302"/>
      <c r="F1331" s="23" t="s">
        <v>66</v>
      </c>
      <c r="G1331" s="218" t="s">
        <v>1755</v>
      </c>
      <c r="H1331" s="252" t="s">
        <v>202</v>
      </c>
      <c r="I1331" s="231">
        <v>160</v>
      </c>
      <c r="J1331" s="276">
        <v>7200</v>
      </c>
      <c r="K1331" s="57" t="s">
        <v>13</v>
      </c>
      <c r="L1331" s="57"/>
      <c r="M1331" s="57"/>
      <c r="N1331" s="57"/>
      <c r="O1331" s="57"/>
      <c r="P1331" s="57"/>
      <c r="Q1331" s="57"/>
      <c r="R1331" s="57"/>
      <c r="S1331" s="57"/>
      <c r="T1331" s="57"/>
      <c r="U1331" s="57"/>
      <c r="V1331" s="57"/>
      <c r="W1331" s="12" t="s">
        <v>89</v>
      </c>
    </row>
    <row r="1332" spans="1:23" s="98" customFormat="1" x14ac:dyDescent="0.25">
      <c r="A1332" s="321"/>
      <c r="B1332" s="298"/>
      <c r="C1332" s="298"/>
      <c r="D1332" s="298"/>
      <c r="E1332" s="302"/>
      <c r="F1332" s="23" t="s">
        <v>68</v>
      </c>
      <c r="G1332" s="218" t="s">
        <v>1756</v>
      </c>
      <c r="H1332" s="252" t="s">
        <v>202</v>
      </c>
      <c r="I1332" s="231">
        <v>20</v>
      </c>
      <c r="J1332" s="276">
        <v>520</v>
      </c>
      <c r="K1332" s="57" t="s">
        <v>13</v>
      </c>
      <c r="L1332" s="57"/>
      <c r="M1332" s="57"/>
      <c r="N1332" s="57"/>
      <c r="O1332" s="57"/>
      <c r="P1332" s="57"/>
      <c r="Q1332" s="57"/>
      <c r="R1332" s="57"/>
      <c r="S1332" s="57"/>
      <c r="T1332" s="57"/>
      <c r="U1332" s="57"/>
      <c r="V1332" s="57"/>
      <c r="W1332" s="12" t="s">
        <v>89</v>
      </c>
    </row>
    <row r="1333" spans="1:23" s="98" customFormat="1" x14ac:dyDescent="0.25">
      <c r="A1333" s="321"/>
      <c r="B1333" s="298"/>
      <c r="C1333" s="298"/>
      <c r="D1333" s="298"/>
      <c r="E1333" s="302"/>
      <c r="F1333" s="23" t="s">
        <v>70</v>
      </c>
      <c r="G1333" s="218" t="s">
        <v>1757</v>
      </c>
      <c r="H1333" s="252" t="s">
        <v>202</v>
      </c>
      <c r="I1333" s="231">
        <v>180</v>
      </c>
      <c r="J1333" s="276">
        <v>3060</v>
      </c>
      <c r="K1333" s="57" t="s">
        <v>13</v>
      </c>
      <c r="L1333" s="57"/>
      <c r="M1333" s="57"/>
      <c r="N1333" s="57"/>
      <c r="O1333" s="57"/>
      <c r="P1333" s="57"/>
      <c r="Q1333" s="57"/>
      <c r="R1333" s="57"/>
      <c r="S1333" s="57"/>
      <c r="T1333" s="57"/>
      <c r="U1333" s="57"/>
      <c r="V1333" s="57"/>
      <c r="W1333" s="12" t="s">
        <v>89</v>
      </c>
    </row>
    <row r="1334" spans="1:23" s="98" customFormat="1" x14ac:dyDescent="0.25">
      <c r="A1334" s="321"/>
      <c r="B1334" s="298"/>
      <c r="C1334" s="298"/>
      <c r="D1334" s="298"/>
      <c r="E1334" s="302"/>
      <c r="F1334" s="23" t="s">
        <v>50</v>
      </c>
      <c r="G1334" s="218" t="s">
        <v>1758</v>
      </c>
      <c r="H1334" s="252" t="s">
        <v>202</v>
      </c>
      <c r="I1334" s="231">
        <v>180</v>
      </c>
      <c r="J1334" s="276">
        <v>2160</v>
      </c>
      <c r="K1334" s="57" t="s">
        <v>13</v>
      </c>
      <c r="L1334" s="57"/>
      <c r="M1334" s="57"/>
      <c r="N1334" s="57"/>
      <c r="O1334" s="57"/>
      <c r="P1334" s="57"/>
      <c r="Q1334" s="57"/>
      <c r="R1334" s="57"/>
      <c r="S1334" s="57"/>
      <c r="T1334" s="57"/>
      <c r="U1334" s="57"/>
      <c r="V1334" s="57"/>
      <c r="W1334" s="12" t="s">
        <v>89</v>
      </c>
    </row>
    <row r="1335" spans="1:23" s="98" customFormat="1" x14ac:dyDescent="0.25">
      <c r="A1335" s="321"/>
      <c r="B1335" s="298"/>
      <c r="C1335" s="298"/>
      <c r="D1335" s="298"/>
      <c r="E1335" s="302"/>
      <c r="F1335" s="23" t="s">
        <v>288</v>
      </c>
      <c r="G1335" s="218" t="s">
        <v>1759</v>
      </c>
      <c r="H1335" s="252" t="s">
        <v>202</v>
      </c>
      <c r="I1335" s="231">
        <v>10</v>
      </c>
      <c r="J1335" s="276">
        <v>120</v>
      </c>
      <c r="K1335" s="57" t="s">
        <v>13</v>
      </c>
      <c r="L1335" s="57"/>
      <c r="M1335" s="57"/>
      <c r="N1335" s="57"/>
      <c r="O1335" s="57"/>
      <c r="P1335" s="57"/>
      <c r="Q1335" s="57"/>
      <c r="R1335" s="57"/>
      <c r="S1335" s="57"/>
      <c r="T1335" s="57"/>
      <c r="U1335" s="57"/>
      <c r="V1335" s="57"/>
      <c r="W1335" s="12" t="s">
        <v>89</v>
      </c>
    </row>
    <row r="1336" spans="1:23" s="98" customFormat="1" x14ac:dyDescent="0.25">
      <c r="A1336" s="321"/>
      <c r="B1336" s="298"/>
      <c r="C1336" s="298"/>
      <c r="D1336" s="298"/>
      <c r="E1336" s="302"/>
      <c r="F1336" s="23" t="s">
        <v>290</v>
      </c>
      <c r="G1336" s="218" t="s">
        <v>1760</v>
      </c>
      <c r="H1336" s="252" t="s">
        <v>202</v>
      </c>
      <c r="I1336" s="231">
        <v>10</v>
      </c>
      <c r="J1336" s="276">
        <v>280</v>
      </c>
      <c r="K1336" s="57" t="s">
        <v>13</v>
      </c>
      <c r="L1336" s="57"/>
      <c r="M1336" s="57"/>
      <c r="N1336" s="57"/>
      <c r="O1336" s="57"/>
      <c r="P1336" s="57"/>
      <c r="Q1336" s="57"/>
      <c r="R1336" s="57"/>
      <c r="S1336" s="57"/>
      <c r="T1336" s="57"/>
      <c r="U1336" s="57"/>
      <c r="V1336" s="57"/>
      <c r="W1336" s="12" t="s">
        <v>89</v>
      </c>
    </row>
    <row r="1337" spans="1:23" s="98" customFormat="1" x14ac:dyDescent="0.25">
      <c r="A1337" s="321"/>
      <c r="B1337" s="298"/>
      <c r="C1337" s="298"/>
      <c r="D1337" s="298"/>
      <c r="E1337" s="302"/>
      <c r="F1337" s="23" t="s">
        <v>292</v>
      </c>
      <c r="G1337" s="218" t="s">
        <v>1761</v>
      </c>
      <c r="H1337" s="252" t="s">
        <v>202</v>
      </c>
      <c r="I1337" s="231">
        <v>130</v>
      </c>
      <c r="J1337" s="276">
        <v>7150</v>
      </c>
      <c r="K1337" s="57" t="s">
        <v>13</v>
      </c>
      <c r="L1337" s="57"/>
      <c r="M1337" s="57"/>
      <c r="N1337" s="57"/>
      <c r="O1337" s="57"/>
      <c r="P1337" s="57"/>
      <c r="Q1337" s="57"/>
      <c r="R1337" s="57"/>
      <c r="S1337" s="57"/>
      <c r="T1337" s="57"/>
      <c r="U1337" s="57"/>
      <c r="V1337" s="57"/>
      <c r="W1337" s="12" t="s">
        <v>89</v>
      </c>
    </row>
    <row r="1338" spans="1:23" s="98" customFormat="1" x14ac:dyDescent="0.25">
      <c r="A1338" s="321"/>
      <c r="B1338" s="298"/>
      <c r="C1338" s="298"/>
      <c r="D1338" s="298"/>
      <c r="E1338" s="302"/>
      <c r="F1338" s="23" t="s">
        <v>294</v>
      </c>
      <c r="G1338" s="218" t="s">
        <v>1762</v>
      </c>
      <c r="H1338" s="252" t="s">
        <v>202</v>
      </c>
      <c r="I1338" s="231">
        <v>200</v>
      </c>
      <c r="J1338" s="276">
        <v>2800</v>
      </c>
      <c r="K1338" s="57" t="s">
        <v>13</v>
      </c>
      <c r="L1338" s="57"/>
      <c r="M1338" s="57"/>
      <c r="N1338" s="57"/>
      <c r="O1338" s="57"/>
      <c r="P1338" s="57"/>
      <c r="Q1338" s="57"/>
      <c r="R1338" s="57"/>
      <c r="S1338" s="57"/>
      <c r="T1338" s="57"/>
      <c r="U1338" s="57"/>
      <c r="V1338" s="57"/>
      <c r="W1338" s="12" t="s">
        <v>89</v>
      </c>
    </row>
    <row r="1339" spans="1:23" s="98" customFormat="1" x14ac:dyDescent="0.25">
      <c r="A1339" s="321"/>
      <c r="B1339" s="298"/>
      <c r="C1339" s="298"/>
      <c r="D1339" s="298"/>
      <c r="E1339" s="302"/>
      <c r="F1339" s="23" t="s">
        <v>391</v>
      </c>
      <c r="G1339" s="218" t="s">
        <v>1763</v>
      </c>
      <c r="H1339" s="252" t="s">
        <v>202</v>
      </c>
      <c r="I1339" s="231">
        <v>50</v>
      </c>
      <c r="J1339" s="276">
        <v>500</v>
      </c>
      <c r="K1339" s="57" t="s">
        <v>13</v>
      </c>
      <c r="L1339" s="57"/>
      <c r="M1339" s="57"/>
      <c r="N1339" s="57"/>
      <c r="O1339" s="57"/>
      <c r="P1339" s="57"/>
      <c r="Q1339" s="57"/>
      <c r="R1339" s="57"/>
      <c r="S1339" s="57"/>
      <c r="T1339" s="57"/>
      <c r="U1339" s="57"/>
      <c r="V1339" s="57"/>
      <c r="W1339" s="12" t="s">
        <v>89</v>
      </c>
    </row>
    <row r="1340" spans="1:23" s="98" customFormat="1" ht="31.5" x14ac:dyDescent="0.25">
      <c r="A1340" s="321"/>
      <c r="B1340" s="298"/>
      <c r="C1340" s="298"/>
      <c r="D1340" s="298"/>
      <c r="E1340" s="302"/>
      <c r="F1340" s="23" t="s">
        <v>393</v>
      </c>
      <c r="G1340" s="218" t="s">
        <v>1764</v>
      </c>
      <c r="H1340" s="252" t="s">
        <v>202</v>
      </c>
      <c r="I1340" s="231">
        <v>30</v>
      </c>
      <c r="J1340" s="276">
        <v>400</v>
      </c>
      <c r="K1340" s="57" t="s">
        <v>13</v>
      </c>
      <c r="L1340" s="57"/>
      <c r="M1340" s="57"/>
      <c r="N1340" s="57"/>
      <c r="O1340" s="57"/>
      <c r="P1340" s="57"/>
      <c r="Q1340" s="57"/>
      <c r="R1340" s="57"/>
      <c r="S1340" s="57"/>
      <c r="T1340" s="57"/>
      <c r="U1340" s="57"/>
      <c r="V1340" s="57"/>
      <c r="W1340" s="12" t="s">
        <v>89</v>
      </c>
    </row>
    <row r="1341" spans="1:23" s="98" customFormat="1" x14ac:dyDescent="0.25">
      <c r="A1341" s="321"/>
      <c r="B1341" s="298"/>
      <c r="C1341" s="298"/>
      <c r="D1341" s="298"/>
      <c r="E1341" s="302"/>
      <c r="F1341" s="23" t="s">
        <v>396</v>
      </c>
      <c r="G1341" s="218" t="s">
        <v>1765</v>
      </c>
      <c r="H1341" s="252" t="s">
        <v>202</v>
      </c>
      <c r="I1341" s="231">
        <v>20</v>
      </c>
      <c r="J1341" s="276">
        <v>150</v>
      </c>
      <c r="K1341" s="57" t="s">
        <v>13</v>
      </c>
      <c r="L1341" s="57"/>
      <c r="M1341" s="57"/>
      <c r="N1341" s="57"/>
      <c r="O1341" s="57"/>
      <c r="P1341" s="57"/>
      <c r="Q1341" s="57"/>
      <c r="R1341" s="57"/>
      <c r="S1341" s="57"/>
      <c r="T1341" s="57"/>
      <c r="U1341" s="57"/>
      <c r="V1341" s="57"/>
      <c r="W1341" s="12" t="s">
        <v>89</v>
      </c>
    </row>
    <row r="1342" spans="1:23" s="98" customFormat="1" x14ac:dyDescent="0.25">
      <c r="A1342" s="321"/>
      <c r="B1342" s="298"/>
      <c r="C1342" s="298"/>
      <c r="D1342" s="298"/>
      <c r="E1342" s="302"/>
      <c r="F1342" s="23" t="s">
        <v>398</v>
      </c>
      <c r="G1342" s="218" t="s">
        <v>1766</v>
      </c>
      <c r="H1342" s="252" t="s">
        <v>202</v>
      </c>
      <c r="I1342" s="231">
        <v>20</v>
      </c>
      <c r="J1342" s="276">
        <v>300</v>
      </c>
      <c r="K1342" s="57" t="s">
        <v>13</v>
      </c>
      <c r="L1342" s="57"/>
      <c r="M1342" s="57"/>
      <c r="N1342" s="57"/>
      <c r="O1342" s="57"/>
      <c r="P1342" s="57"/>
      <c r="Q1342" s="57"/>
      <c r="R1342" s="57"/>
      <c r="S1342" s="57"/>
      <c r="T1342" s="57"/>
      <c r="U1342" s="57"/>
      <c r="V1342" s="57"/>
      <c r="W1342" s="12" t="s">
        <v>89</v>
      </c>
    </row>
    <row r="1343" spans="1:23" s="98" customFormat="1" x14ac:dyDescent="0.25">
      <c r="A1343" s="321"/>
      <c r="B1343" s="298"/>
      <c r="C1343" s="298"/>
      <c r="D1343" s="298"/>
      <c r="E1343" s="302"/>
      <c r="F1343" s="23" t="s">
        <v>400</v>
      </c>
      <c r="G1343" s="218" t="s">
        <v>1767</v>
      </c>
      <c r="H1343" s="252" t="s">
        <v>202</v>
      </c>
      <c r="I1343" s="231">
        <v>5</v>
      </c>
      <c r="J1343" s="276">
        <v>500</v>
      </c>
      <c r="K1343" s="57" t="s">
        <v>13</v>
      </c>
      <c r="L1343" s="57"/>
      <c r="M1343" s="57"/>
      <c r="N1343" s="57"/>
      <c r="O1343" s="57"/>
      <c r="P1343" s="57"/>
      <c r="Q1343" s="57"/>
      <c r="R1343" s="57"/>
      <c r="S1343" s="57"/>
      <c r="T1343" s="57"/>
      <c r="U1343" s="57"/>
      <c r="V1343" s="57"/>
      <c r="W1343" s="12" t="s">
        <v>89</v>
      </c>
    </row>
    <row r="1344" spans="1:23" s="98" customFormat="1" ht="31.5" x14ac:dyDescent="0.25">
      <c r="A1344" s="321"/>
      <c r="B1344" s="298"/>
      <c r="C1344" s="298"/>
      <c r="D1344" s="298"/>
      <c r="E1344" s="302"/>
      <c r="F1344" s="23" t="s">
        <v>402</v>
      </c>
      <c r="G1344" s="218" t="s">
        <v>1768</v>
      </c>
      <c r="H1344" s="252" t="s">
        <v>202</v>
      </c>
      <c r="I1344" s="231">
        <v>10</v>
      </c>
      <c r="J1344" s="276">
        <v>3800</v>
      </c>
      <c r="K1344" s="57" t="s">
        <v>13</v>
      </c>
      <c r="L1344" s="57"/>
      <c r="M1344" s="57"/>
      <c r="N1344" s="57"/>
      <c r="O1344" s="57"/>
      <c r="P1344" s="57"/>
      <c r="Q1344" s="57"/>
      <c r="R1344" s="57"/>
      <c r="S1344" s="57"/>
      <c r="T1344" s="57"/>
      <c r="U1344" s="57"/>
      <c r="V1344" s="57"/>
      <c r="W1344" s="12" t="s">
        <v>89</v>
      </c>
    </row>
    <row r="1345" spans="1:23" s="98" customFormat="1" x14ac:dyDescent="0.25">
      <c r="A1345" s="321"/>
      <c r="B1345" s="298"/>
      <c r="C1345" s="298"/>
      <c r="D1345" s="298"/>
      <c r="E1345" s="302"/>
      <c r="F1345" s="23" t="s">
        <v>404</v>
      </c>
      <c r="G1345" s="218" t="s">
        <v>1769</v>
      </c>
      <c r="H1345" s="252" t="s">
        <v>202</v>
      </c>
      <c r="I1345" s="231">
        <v>10</v>
      </c>
      <c r="J1345" s="276">
        <v>1150</v>
      </c>
      <c r="K1345" s="57" t="s">
        <v>13</v>
      </c>
      <c r="L1345" s="57"/>
      <c r="M1345" s="57"/>
      <c r="N1345" s="57"/>
      <c r="O1345" s="57"/>
      <c r="P1345" s="57"/>
      <c r="Q1345" s="57"/>
      <c r="R1345" s="57"/>
      <c r="S1345" s="57"/>
      <c r="T1345" s="57"/>
      <c r="U1345" s="57"/>
      <c r="V1345" s="57"/>
      <c r="W1345" s="12" t="s">
        <v>89</v>
      </c>
    </row>
    <row r="1346" spans="1:23" s="98" customFormat="1" x14ac:dyDescent="0.25">
      <c r="A1346" s="321"/>
      <c r="B1346" s="298"/>
      <c r="C1346" s="298"/>
      <c r="D1346" s="298"/>
      <c r="E1346" s="302"/>
      <c r="F1346" s="23" t="s">
        <v>406</v>
      </c>
      <c r="G1346" s="218" t="s">
        <v>1770</v>
      </c>
      <c r="H1346" s="252" t="s">
        <v>202</v>
      </c>
      <c r="I1346" s="231">
        <v>10</v>
      </c>
      <c r="J1346" s="276">
        <v>350</v>
      </c>
      <c r="K1346" s="57" t="s">
        <v>13</v>
      </c>
      <c r="L1346" s="57"/>
      <c r="M1346" s="57"/>
      <c r="N1346" s="57"/>
      <c r="O1346" s="57"/>
      <c r="P1346" s="57"/>
      <c r="Q1346" s="57"/>
      <c r="R1346" s="57"/>
      <c r="S1346" s="57"/>
      <c r="T1346" s="57"/>
      <c r="U1346" s="57"/>
      <c r="V1346" s="57"/>
      <c r="W1346" s="12" t="s">
        <v>89</v>
      </c>
    </row>
    <row r="1347" spans="1:23" s="98" customFormat="1" x14ac:dyDescent="0.25">
      <c r="A1347" s="321"/>
      <c r="B1347" s="298"/>
      <c r="C1347" s="298"/>
      <c r="D1347" s="298"/>
      <c r="E1347" s="302"/>
      <c r="F1347" s="23" t="s">
        <v>408</v>
      </c>
      <c r="G1347" s="218" t="s">
        <v>1771</v>
      </c>
      <c r="H1347" s="252" t="s">
        <v>202</v>
      </c>
      <c r="I1347" s="231">
        <v>10</v>
      </c>
      <c r="J1347" s="276">
        <v>300</v>
      </c>
      <c r="K1347" s="57" t="s">
        <v>13</v>
      </c>
      <c r="L1347" s="57"/>
      <c r="M1347" s="57"/>
      <c r="N1347" s="57"/>
      <c r="O1347" s="57"/>
      <c r="P1347" s="57"/>
      <c r="Q1347" s="57"/>
      <c r="R1347" s="57"/>
      <c r="S1347" s="57"/>
      <c r="T1347" s="57"/>
      <c r="U1347" s="57"/>
      <c r="V1347" s="57"/>
      <c r="W1347" s="12" t="s">
        <v>89</v>
      </c>
    </row>
    <row r="1348" spans="1:23" s="98" customFormat="1" x14ac:dyDescent="0.25">
      <c r="A1348" s="321"/>
      <c r="B1348" s="298"/>
      <c r="C1348" s="298"/>
      <c r="D1348" s="298"/>
      <c r="E1348" s="302"/>
      <c r="F1348" s="23" t="s">
        <v>429</v>
      </c>
      <c r="G1348" s="218" t="s">
        <v>1772</v>
      </c>
      <c r="H1348" s="252" t="s">
        <v>202</v>
      </c>
      <c r="I1348" s="231">
        <v>30</v>
      </c>
      <c r="J1348" s="276">
        <v>350</v>
      </c>
      <c r="K1348" s="57" t="s">
        <v>13</v>
      </c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12" t="s">
        <v>89</v>
      </c>
    </row>
    <row r="1349" spans="1:23" s="98" customFormat="1" x14ac:dyDescent="0.25">
      <c r="A1349" s="321"/>
      <c r="B1349" s="298"/>
      <c r="C1349" s="298"/>
      <c r="D1349" s="298"/>
      <c r="E1349" s="302"/>
      <c r="F1349" s="23" t="s">
        <v>431</v>
      </c>
      <c r="G1349" s="218" t="s">
        <v>1773</v>
      </c>
      <c r="H1349" s="252" t="s">
        <v>202</v>
      </c>
      <c r="I1349" s="231">
        <v>10</v>
      </c>
      <c r="J1349" s="276">
        <v>950</v>
      </c>
      <c r="K1349" s="57" t="s">
        <v>13</v>
      </c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  <c r="V1349" s="57"/>
      <c r="W1349" s="12" t="s">
        <v>89</v>
      </c>
    </row>
    <row r="1350" spans="1:23" s="98" customFormat="1" x14ac:dyDescent="0.25">
      <c r="A1350" s="321"/>
      <c r="B1350" s="298"/>
      <c r="C1350" s="298"/>
      <c r="D1350" s="298"/>
      <c r="E1350" s="302"/>
      <c r="F1350" s="23" t="s">
        <v>433</v>
      </c>
      <c r="G1350" s="218" t="s">
        <v>1774</v>
      </c>
      <c r="H1350" s="252" t="s">
        <v>202</v>
      </c>
      <c r="I1350" s="231">
        <v>10</v>
      </c>
      <c r="J1350" s="276">
        <v>1200</v>
      </c>
      <c r="K1350" s="57" t="s">
        <v>13</v>
      </c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  <c r="V1350" s="57"/>
      <c r="W1350" s="12" t="s">
        <v>89</v>
      </c>
    </row>
    <row r="1351" spans="1:23" s="98" customFormat="1" x14ac:dyDescent="0.25">
      <c r="A1351" s="321"/>
      <c r="B1351" s="298"/>
      <c r="C1351" s="298"/>
      <c r="D1351" s="298"/>
      <c r="E1351" s="302"/>
      <c r="F1351" s="23" t="s">
        <v>435</v>
      </c>
      <c r="G1351" s="218" t="s">
        <v>1775</v>
      </c>
      <c r="H1351" s="252" t="s">
        <v>202</v>
      </c>
      <c r="I1351" s="231">
        <v>10</v>
      </c>
      <c r="J1351" s="276">
        <v>500</v>
      </c>
      <c r="K1351" s="57" t="s">
        <v>13</v>
      </c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12" t="s">
        <v>89</v>
      </c>
    </row>
    <row r="1352" spans="1:23" s="98" customFormat="1" x14ac:dyDescent="0.25">
      <c r="A1352" s="321"/>
      <c r="B1352" s="298"/>
      <c r="C1352" s="298"/>
      <c r="D1352" s="298"/>
      <c r="E1352" s="302"/>
      <c r="F1352" s="23" t="s">
        <v>437</v>
      </c>
      <c r="G1352" s="218" t="s">
        <v>1776</v>
      </c>
      <c r="H1352" s="252" t="s">
        <v>202</v>
      </c>
      <c r="I1352" s="231">
        <v>5</v>
      </c>
      <c r="J1352" s="276">
        <v>600</v>
      </c>
      <c r="K1352" s="57" t="s">
        <v>13</v>
      </c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12" t="s">
        <v>89</v>
      </c>
    </row>
    <row r="1353" spans="1:23" s="98" customFormat="1" x14ac:dyDescent="0.25">
      <c r="A1353" s="321"/>
      <c r="B1353" s="298"/>
      <c r="C1353" s="298"/>
      <c r="D1353" s="298"/>
      <c r="E1353" s="302"/>
      <c r="F1353" s="23" t="s">
        <v>439</v>
      </c>
      <c r="G1353" s="218" t="s">
        <v>1777</v>
      </c>
      <c r="H1353" s="252" t="s">
        <v>202</v>
      </c>
      <c r="I1353" s="231">
        <v>2</v>
      </c>
      <c r="J1353" s="276">
        <v>160</v>
      </c>
      <c r="K1353" s="57" t="s">
        <v>13</v>
      </c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12" t="s">
        <v>89</v>
      </c>
    </row>
    <row r="1354" spans="1:23" s="98" customFormat="1" x14ac:dyDescent="0.25">
      <c r="A1354" s="321"/>
      <c r="B1354" s="298"/>
      <c r="C1354" s="298"/>
      <c r="D1354" s="298"/>
      <c r="E1354" s="302"/>
      <c r="F1354" s="23" t="s">
        <v>441</v>
      </c>
      <c r="G1354" s="218" t="s">
        <v>1778</v>
      </c>
      <c r="H1354" s="252" t="s">
        <v>202</v>
      </c>
      <c r="I1354" s="231">
        <v>10</v>
      </c>
      <c r="J1354" s="276">
        <v>350</v>
      </c>
      <c r="K1354" s="57" t="s">
        <v>13</v>
      </c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  <c r="V1354" s="57"/>
      <c r="W1354" s="12" t="s">
        <v>89</v>
      </c>
    </row>
    <row r="1355" spans="1:23" s="98" customFormat="1" x14ac:dyDescent="0.25">
      <c r="A1355" s="321"/>
      <c r="B1355" s="298"/>
      <c r="C1355" s="298"/>
      <c r="D1355" s="298"/>
      <c r="E1355" s="302"/>
      <c r="F1355" s="23" t="s">
        <v>443</v>
      </c>
      <c r="G1355" s="218" t="s">
        <v>1779</v>
      </c>
      <c r="H1355" s="252" t="s">
        <v>202</v>
      </c>
      <c r="I1355" s="231">
        <v>10</v>
      </c>
      <c r="J1355" s="276">
        <v>500</v>
      </c>
      <c r="K1355" s="57" t="s">
        <v>13</v>
      </c>
      <c r="L1355" s="57"/>
      <c r="M1355" s="57"/>
      <c r="N1355" s="57"/>
      <c r="O1355" s="57"/>
      <c r="P1355" s="57"/>
      <c r="Q1355" s="57"/>
      <c r="R1355" s="57"/>
      <c r="S1355" s="57"/>
      <c r="T1355" s="57"/>
      <c r="U1355" s="57"/>
      <c r="V1355" s="57"/>
      <c r="W1355" s="12" t="s">
        <v>89</v>
      </c>
    </row>
    <row r="1356" spans="1:23" s="98" customFormat="1" ht="31.5" x14ac:dyDescent="0.25">
      <c r="A1356" s="321"/>
      <c r="B1356" s="298"/>
      <c r="C1356" s="298"/>
      <c r="D1356" s="298"/>
      <c r="E1356" s="302"/>
      <c r="F1356" s="23" t="s">
        <v>445</v>
      </c>
      <c r="G1356" s="218" t="s">
        <v>1780</v>
      </c>
      <c r="H1356" s="252" t="s">
        <v>202</v>
      </c>
      <c r="I1356" s="231">
        <v>5</v>
      </c>
      <c r="J1356" s="276">
        <v>1500</v>
      </c>
      <c r="K1356" s="57" t="s">
        <v>13</v>
      </c>
      <c r="L1356" s="57"/>
      <c r="M1356" s="57"/>
      <c r="N1356" s="57"/>
      <c r="O1356" s="57"/>
      <c r="P1356" s="57"/>
      <c r="Q1356" s="57"/>
      <c r="R1356" s="57"/>
      <c r="S1356" s="57"/>
      <c r="T1356" s="57"/>
      <c r="U1356" s="57"/>
      <c r="V1356" s="57"/>
      <c r="W1356" s="12" t="s">
        <v>89</v>
      </c>
    </row>
    <row r="1357" spans="1:23" s="98" customFormat="1" x14ac:dyDescent="0.25">
      <c r="A1357" s="321"/>
      <c r="B1357" s="298"/>
      <c r="C1357" s="298"/>
      <c r="D1357" s="298"/>
      <c r="E1357" s="302"/>
      <c r="F1357" s="23" t="s">
        <v>447</v>
      </c>
      <c r="G1357" s="218" t="s">
        <v>1781</v>
      </c>
      <c r="H1357" s="252" t="s">
        <v>202</v>
      </c>
      <c r="I1357" s="231">
        <v>6</v>
      </c>
      <c r="J1357" s="276">
        <v>360</v>
      </c>
      <c r="K1357" s="57" t="s">
        <v>13</v>
      </c>
      <c r="L1357" s="57"/>
      <c r="M1357" s="57"/>
      <c r="N1357" s="57"/>
      <c r="O1357" s="57"/>
      <c r="P1357" s="57"/>
      <c r="Q1357" s="57"/>
      <c r="R1357" s="57"/>
      <c r="S1357" s="57"/>
      <c r="T1357" s="57"/>
      <c r="U1357" s="57"/>
      <c r="V1357" s="57"/>
      <c r="W1357" s="12" t="s">
        <v>89</v>
      </c>
    </row>
    <row r="1358" spans="1:23" s="98" customFormat="1" x14ac:dyDescent="0.25">
      <c r="A1358" s="321"/>
      <c r="B1358" s="298"/>
      <c r="C1358" s="298"/>
      <c r="D1358" s="298"/>
      <c r="E1358" s="302"/>
      <c r="F1358" s="23" t="s">
        <v>449</v>
      </c>
      <c r="G1358" s="218" t="s">
        <v>1782</v>
      </c>
      <c r="H1358" s="252" t="s">
        <v>202</v>
      </c>
      <c r="I1358" s="231">
        <v>30</v>
      </c>
      <c r="J1358" s="276">
        <v>1300</v>
      </c>
      <c r="K1358" s="57" t="s">
        <v>13</v>
      </c>
      <c r="L1358" s="57"/>
      <c r="M1358" s="57"/>
      <c r="N1358" s="57"/>
      <c r="O1358" s="57"/>
      <c r="P1358" s="57"/>
      <c r="Q1358" s="57"/>
      <c r="R1358" s="57"/>
      <c r="S1358" s="57"/>
      <c r="T1358" s="57"/>
      <c r="U1358" s="57"/>
      <c r="V1358" s="57"/>
      <c r="W1358" s="12" t="s">
        <v>89</v>
      </c>
    </row>
    <row r="1359" spans="1:23" s="98" customFormat="1" x14ac:dyDescent="0.25">
      <c r="A1359" s="321"/>
      <c r="B1359" s="298"/>
      <c r="C1359" s="298"/>
      <c r="D1359" s="298"/>
      <c r="E1359" s="302"/>
      <c r="F1359" s="23" t="s">
        <v>451</v>
      </c>
      <c r="G1359" s="218" t="s">
        <v>1783</v>
      </c>
      <c r="H1359" s="252" t="s">
        <v>202</v>
      </c>
      <c r="I1359" s="231">
        <v>5</v>
      </c>
      <c r="J1359" s="276">
        <v>1650</v>
      </c>
      <c r="K1359" s="57" t="s">
        <v>13</v>
      </c>
      <c r="L1359" s="57"/>
      <c r="M1359" s="57"/>
      <c r="N1359" s="57"/>
      <c r="O1359" s="57"/>
      <c r="P1359" s="57"/>
      <c r="Q1359" s="57"/>
      <c r="R1359" s="57"/>
      <c r="S1359" s="57"/>
      <c r="T1359" s="57"/>
      <c r="U1359" s="57"/>
      <c r="V1359" s="57"/>
      <c r="W1359" s="12" t="s">
        <v>89</v>
      </c>
    </row>
    <row r="1360" spans="1:23" s="98" customFormat="1" x14ac:dyDescent="0.25">
      <c r="A1360" s="321"/>
      <c r="B1360" s="299"/>
      <c r="C1360" s="299"/>
      <c r="D1360" s="299"/>
      <c r="E1360" s="303"/>
      <c r="F1360" s="23" t="s">
        <v>453</v>
      </c>
      <c r="G1360" s="218" t="s">
        <v>1784</v>
      </c>
      <c r="H1360" s="252" t="s">
        <v>202</v>
      </c>
      <c r="I1360" s="231">
        <v>2</v>
      </c>
      <c r="J1360" s="276">
        <v>1200</v>
      </c>
      <c r="K1360" s="57" t="s">
        <v>13</v>
      </c>
      <c r="L1360" s="57"/>
      <c r="M1360" s="57"/>
      <c r="N1360" s="57"/>
      <c r="O1360" s="57"/>
      <c r="P1360" s="57"/>
      <c r="Q1360" s="57"/>
      <c r="R1360" s="57"/>
      <c r="S1360" s="57"/>
      <c r="T1360" s="57"/>
      <c r="U1360" s="57"/>
      <c r="V1360" s="57"/>
      <c r="W1360" s="12" t="s">
        <v>89</v>
      </c>
    </row>
    <row r="1361" spans="1:23" s="22" customFormat="1" x14ac:dyDescent="0.25">
      <c r="A1361" s="321"/>
      <c r="B1361" s="18" t="s">
        <v>1785</v>
      </c>
      <c r="C1361" s="19" t="s">
        <v>1785</v>
      </c>
      <c r="D1361" s="20" t="s">
        <v>1786</v>
      </c>
      <c r="E1361" s="6" t="s">
        <v>1787</v>
      </c>
      <c r="F1361" s="253"/>
      <c r="G1361" s="133"/>
      <c r="H1361" s="120"/>
      <c r="I1361" s="212"/>
      <c r="J1361" s="280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3"/>
    </row>
    <row r="1362" spans="1:23" s="22" customFormat="1" ht="63" x14ac:dyDescent="0.25">
      <c r="A1362" s="321"/>
      <c r="B1362" s="331" t="s">
        <v>1788</v>
      </c>
      <c r="C1362" s="332" t="s">
        <v>1788</v>
      </c>
      <c r="D1362" s="313" t="s">
        <v>1789</v>
      </c>
      <c r="E1362" s="294" t="s">
        <v>1790</v>
      </c>
      <c r="F1362" s="7" t="s">
        <v>18</v>
      </c>
      <c r="G1362" s="8" t="s">
        <v>19</v>
      </c>
      <c r="H1362" s="178" t="s">
        <v>12</v>
      </c>
      <c r="I1362" s="269" t="s">
        <v>20</v>
      </c>
      <c r="J1362" s="275" t="s">
        <v>21</v>
      </c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 t="s">
        <v>13</v>
      </c>
      <c r="U1362" s="140"/>
      <c r="V1362" s="140"/>
      <c r="W1362" s="9" t="s">
        <v>22</v>
      </c>
    </row>
    <row r="1363" spans="1:23" s="22" customFormat="1" ht="47.25" x14ac:dyDescent="0.25">
      <c r="A1363" s="321"/>
      <c r="B1363" s="331"/>
      <c r="C1363" s="332"/>
      <c r="D1363" s="313"/>
      <c r="E1363" s="295"/>
      <c r="F1363" s="23" t="s">
        <v>23</v>
      </c>
      <c r="G1363" s="24" t="s">
        <v>1791</v>
      </c>
      <c r="H1363" s="104" t="s">
        <v>12</v>
      </c>
      <c r="I1363" s="25">
        <v>400</v>
      </c>
      <c r="J1363" s="276">
        <v>55000</v>
      </c>
      <c r="K1363" s="136" t="s">
        <v>13</v>
      </c>
      <c r="L1363" s="57"/>
      <c r="M1363" s="57"/>
      <c r="N1363" s="57"/>
      <c r="O1363" s="57"/>
      <c r="P1363" s="57"/>
      <c r="Q1363" s="57"/>
      <c r="R1363" s="57"/>
      <c r="S1363" s="57"/>
      <c r="T1363" s="57"/>
      <c r="U1363" s="57"/>
      <c r="V1363" s="57"/>
      <c r="W1363" s="38" t="s">
        <v>44</v>
      </c>
    </row>
    <row r="1364" spans="1:23" s="22" customFormat="1" x14ac:dyDescent="0.25">
      <c r="A1364" s="321"/>
      <c r="B1364" s="331"/>
      <c r="C1364" s="332"/>
      <c r="D1364" s="313"/>
      <c r="E1364" s="302"/>
      <c r="F1364" s="30" t="s">
        <v>23</v>
      </c>
      <c r="G1364" s="31" t="s">
        <v>1792</v>
      </c>
      <c r="H1364" s="45" t="s">
        <v>12</v>
      </c>
      <c r="I1364" s="32">
        <v>50</v>
      </c>
      <c r="J1364" s="205">
        <v>2000</v>
      </c>
      <c r="K1364" s="137" t="s">
        <v>13</v>
      </c>
      <c r="L1364" s="137"/>
      <c r="M1364" s="137"/>
      <c r="N1364" s="137"/>
      <c r="O1364" s="137"/>
      <c r="P1364" s="137"/>
      <c r="Q1364" s="137"/>
      <c r="R1364" s="137"/>
      <c r="S1364" s="137"/>
      <c r="T1364" s="137"/>
      <c r="U1364" s="137"/>
      <c r="V1364" s="137"/>
      <c r="W1364" s="33" t="s">
        <v>75</v>
      </c>
    </row>
    <row r="1365" spans="1:23" s="22" customFormat="1" ht="47.25" x14ac:dyDescent="0.25">
      <c r="A1365" s="321"/>
      <c r="B1365" s="331"/>
      <c r="C1365" s="332"/>
      <c r="D1365" s="313"/>
      <c r="E1365" s="303"/>
      <c r="F1365" s="35" t="s">
        <v>23</v>
      </c>
      <c r="G1365" s="36" t="s">
        <v>1793</v>
      </c>
      <c r="H1365" s="26" t="s">
        <v>12</v>
      </c>
      <c r="I1365" s="37">
        <v>3600</v>
      </c>
      <c r="J1365" s="135">
        <v>6700</v>
      </c>
      <c r="K1365" s="57"/>
      <c r="L1365" s="57"/>
      <c r="M1365" s="57" t="s">
        <v>13</v>
      </c>
      <c r="N1365" s="57"/>
      <c r="O1365" s="57"/>
      <c r="P1365" s="57"/>
      <c r="Q1365" s="57"/>
      <c r="R1365" s="57"/>
      <c r="S1365" s="57"/>
      <c r="T1365" s="57"/>
      <c r="U1365" s="57"/>
      <c r="V1365" s="57"/>
      <c r="W1365" s="38" t="s">
        <v>113</v>
      </c>
    </row>
    <row r="1366" spans="1:23" s="22" customFormat="1" ht="63" x14ac:dyDescent="0.25">
      <c r="A1366" s="321"/>
      <c r="B1366" s="331"/>
      <c r="C1366" s="332"/>
      <c r="D1366" s="313"/>
      <c r="E1366" s="13" t="s">
        <v>1794</v>
      </c>
      <c r="F1366" s="7" t="s">
        <v>18</v>
      </c>
      <c r="G1366" s="8" t="s">
        <v>19</v>
      </c>
      <c r="H1366" s="178" t="s">
        <v>12</v>
      </c>
      <c r="I1366" s="269" t="s">
        <v>20</v>
      </c>
      <c r="J1366" s="275" t="s">
        <v>21</v>
      </c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 t="s">
        <v>13</v>
      </c>
      <c r="U1366" s="140"/>
      <c r="V1366" s="140"/>
      <c r="W1366" s="9" t="s">
        <v>22</v>
      </c>
    </row>
    <row r="1367" spans="1:23" s="22" customFormat="1" ht="63" x14ac:dyDescent="0.25">
      <c r="A1367" s="321"/>
      <c r="B1367" s="304" t="s">
        <v>1795</v>
      </c>
      <c r="C1367" s="305" t="s">
        <v>1795</v>
      </c>
      <c r="D1367" s="301" t="s">
        <v>1796</v>
      </c>
      <c r="E1367" s="294" t="s">
        <v>1797</v>
      </c>
      <c r="F1367" s="7" t="s">
        <v>18</v>
      </c>
      <c r="G1367" s="8" t="s">
        <v>19</v>
      </c>
      <c r="H1367" s="178" t="s">
        <v>12</v>
      </c>
      <c r="I1367" s="269" t="s">
        <v>20</v>
      </c>
      <c r="J1367" s="275" t="s">
        <v>21</v>
      </c>
      <c r="K1367" s="140"/>
      <c r="L1367" s="140"/>
      <c r="M1367" s="140"/>
      <c r="N1367" s="140"/>
      <c r="O1367" s="140"/>
      <c r="P1367" s="140"/>
      <c r="Q1367" s="140"/>
      <c r="R1367" s="140"/>
      <c r="S1367" s="140" t="s">
        <v>13</v>
      </c>
      <c r="T1367" s="140"/>
      <c r="U1367" s="140"/>
      <c r="V1367" s="140"/>
      <c r="W1367" s="9" t="s">
        <v>22</v>
      </c>
    </row>
    <row r="1368" spans="1:23" s="22" customFormat="1" ht="31.5" x14ac:dyDescent="0.25">
      <c r="A1368" s="321"/>
      <c r="B1368" s="325"/>
      <c r="C1368" s="325"/>
      <c r="D1368" s="325"/>
      <c r="E1368" s="329"/>
      <c r="F1368" s="23" t="s">
        <v>23</v>
      </c>
      <c r="G1368" s="24" t="s">
        <v>1798</v>
      </c>
      <c r="H1368" s="104" t="s">
        <v>12</v>
      </c>
      <c r="I1368" s="25">
        <v>1110</v>
      </c>
      <c r="J1368" s="276">
        <v>50000</v>
      </c>
      <c r="K1368" s="57"/>
      <c r="L1368" s="57" t="s">
        <v>13</v>
      </c>
      <c r="M1368" s="57"/>
      <c r="N1368" s="57"/>
      <c r="O1368" s="57" t="s">
        <v>13</v>
      </c>
      <c r="P1368" s="57"/>
      <c r="Q1368" s="57"/>
      <c r="R1368" s="57" t="s">
        <v>13</v>
      </c>
      <c r="S1368" s="57"/>
      <c r="T1368" s="57"/>
      <c r="U1368" s="57" t="s">
        <v>13</v>
      </c>
      <c r="V1368" s="57"/>
      <c r="W1368" s="12" t="s">
        <v>78</v>
      </c>
    </row>
    <row r="1369" spans="1:23" s="22" customFormat="1" ht="31.5" x14ac:dyDescent="0.25">
      <c r="A1369" s="321"/>
      <c r="B1369" s="325"/>
      <c r="C1369" s="325"/>
      <c r="D1369" s="325"/>
      <c r="E1369" s="329"/>
      <c r="F1369" s="23" t="s">
        <v>23</v>
      </c>
      <c r="G1369" s="24" t="s">
        <v>1799</v>
      </c>
      <c r="H1369" s="104" t="s">
        <v>12</v>
      </c>
      <c r="I1369" s="25">
        <v>3500</v>
      </c>
      <c r="J1369" s="276">
        <v>77000</v>
      </c>
      <c r="K1369" s="57"/>
      <c r="L1369" s="57" t="s">
        <v>13</v>
      </c>
      <c r="M1369" s="57"/>
      <c r="N1369" s="57"/>
      <c r="O1369" s="57" t="s">
        <v>13</v>
      </c>
      <c r="P1369" s="57"/>
      <c r="Q1369" s="57"/>
      <c r="R1369" s="57" t="s">
        <v>13</v>
      </c>
      <c r="S1369" s="57"/>
      <c r="T1369" s="57"/>
      <c r="U1369" s="57" t="s">
        <v>13</v>
      </c>
      <c r="V1369" s="57"/>
      <c r="W1369" s="12" t="s">
        <v>78</v>
      </c>
    </row>
    <row r="1370" spans="1:23" s="22" customFormat="1" ht="47.25" x14ac:dyDescent="0.25">
      <c r="A1370" s="321"/>
      <c r="B1370" s="325"/>
      <c r="C1370" s="325"/>
      <c r="D1370" s="325"/>
      <c r="E1370" s="329"/>
      <c r="F1370" s="23" t="s">
        <v>23</v>
      </c>
      <c r="G1370" s="24" t="s">
        <v>1800</v>
      </c>
      <c r="H1370" s="104" t="s">
        <v>12</v>
      </c>
      <c r="I1370" s="25">
        <v>7100</v>
      </c>
      <c r="J1370" s="276">
        <v>284000</v>
      </c>
      <c r="K1370" s="57"/>
      <c r="L1370" s="57" t="s">
        <v>13</v>
      </c>
      <c r="M1370" s="57"/>
      <c r="N1370" s="57"/>
      <c r="O1370" s="57" t="s">
        <v>13</v>
      </c>
      <c r="P1370" s="57"/>
      <c r="Q1370" s="57"/>
      <c r="R1370" s="57" t="s">
        <v>13</v>
      </c>
      <c r="S1370" s="57"/>
      <c r="T1370" s="57"/>
      <c r="U1370" s="57" t="s">
        <v>13</v>
      </c>
      <c r="V1370" s="57"/>
      <c r="W1370" s="12" t="s">
        <v>78</v>
      </c>
    </row>
    <row r="1371" spans="1:23" s="22" customFormat="1" ht="31.5" x14ac:dyDescent="0.25">
      <c r="A1371" s="321"/>
      <c r="B1371" s="325"/>
      <c r="C1371" s="325"/>
      <c r="D1371" s="325"/>
      <c r="E1371" s="329"/>
      <c r="F1371" s="23" t="s">
        <v>23</v>
      </c>
      <c r="G1371" s="24" t="s">
        <v>1801</v>
      </c>
      <c r="H1371" s="104" t="s">
        <v>12</v>
      </c>
      <c r="I1371" s="25">
        <v>50</v>
      </c>
      <c r="J1371" s="276">
        <v>1850</v>
      </c>
      <c r="K1371" s="57"/>
      <c r="L1371" s="57" t="s">
        <v>13</v>
      </c>
      <c r="M1371" s="57"/>
      <c r="N1371" s="57"/>
      <c r="O1371" s="57" t="s">
        <v>13</v>
      </c>
      <c r="P1371" s="57"/>
      <c r="Q1371" s="57"/>
      <c r="R1371" s="57" t="s">
        <v>13</v>
      </c>
      <c r="S1371" s="57"/>
      <c r="T1371" s="57"/>
      <c r="U1371" s="57" t="s">
        <v>13</v>
      </c>
      <c r="V1371" s="57"/>
      <c r="W1371" s="12" t="s">
        <v>78</v>
      </c>
    </row>
    <row r="1372" spans="1:23" s="22" customFormat="1" ht="47.25" x14ac:dyDescent="0.25">
      <c r="A1372" s="321"/>
      <c r="B1372" s="299"/>
      <c r="C1372" s="299"/>
      <c r="D1372" s="299"/>
      <c r="E1372" s="303"/>
      <c r="F1372" s="104">
        <v>1</v>
      </c>
      <c r="G1372" s="64" t="s">
        <v>1802</v>
      </c>
      <c r="H1372" s="45" t="s">
        <v>12</v>
      </c>
      <c r="I1372" s="32" t="s">
        <v>20</v>
      </c>
      <c r="J1372" s="205">
        <v>14000</v>
      </c>
      <c r="K1372" s="57"/>
      <c r="L1372" s="57"/>
      <c r="M1372" s="57" t="s">
        <v>13</v>
      </c>
      <c r="N1372" s="57"/>
      <c r="O1372" s="57"/>
      <c r="P1372" s="57"/>
      <c r="Q1372" s="57"/>
      <c r="R1372" s="57"/>
      <c r="S1372" s="57"/>
      <c r="T1372" s="57"/>
      <c r="U1372" s="57"/>
      <c r="V1372" s="57"/>
      <c r="W1372" s="254" t="s">
        <v>1750</v>
      </c>
    </row>
    <row r="1373" spans="1:23" s="22" customFormat="1" ht="63" x14ac:dyDescent="0.25">
      <c r="A1373" s="321"/>
      <c r="B1373" s="304" t="s">
        <v>1803</v>
      </c>
      <c r="C1373" s="305" t="s">
        <v>1803</v>
      </c>
      <c r="D1373" s="301" t="s">
        <v>1804</v>
      </c>
      <c r="E1373" s="294" t="s">
        <v>1805</v>
      </c>
      <c r="F1373" s="7" t="s">
        <v>18</v>
      </c>
      <c r="G1373" s="8" t="s">
        <v>19</v>
      </c>
      <c r="H1373" s="178" t="s">
        <v>12</v>
      </c>
      <c r="I1373" s="269" t="s">
        <v>20</v>
      </c>
      <c r="J1373" s="275" t="s">
        <v>21</v>
      </c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  <c r="U1373" s="140" t="s">
        <v>13</v>
      </c>
      <c r="V1373" s="140"/>
      <c r="W1373" s="9" t="s">
        <v>22</v>
      </c>
    </row>
    <row r="1374" spans="1:23" s="22" customFormat="1" x14ac:dyDescent="0.25">
      <c r="A1374" s="321"/>
      <c r="B1374" s="299"/>
      <c r="C1374" s="299"/>
      <c r="D1374" s="299"/>
      <c r="E1374" s="303"/>
      <c r="F1374" s="30" t="s">
        <v>23</v>
      </c>
      <c r="G1374" s="31" t="s">
        <v>1806</v>
      </c>
      <c r="H1374" s="45" t="s">
        <v>12</v>
      </c>
      <c r="I1374" s="32">
        <v>65160</v>
      </c>
      <c r="J1374" s="205">
        <v>6000000</v>
      </c>
      <c r="K1374" s="137"/>
      <c r="L1374" s="137"/>
      <c r="M1374" s="137" t="s">
        <v>13</v>
      </c>
      <c r="N1374" s="137"/>
      <c r="O1374" s="137"/>
      <c r="P1374" s="137"/>
      <c r="Q1374" s="137"/>
      <c r="R1374" s="137"/>
      <c r="S1374" s="137"/>
      <c r="T1374" s="137"/>
      <c r="U1374" s="137"/>
      <c r="V1374" s="137"/>
      <c r="W1374" s="33" t="s">
        <v>75</v>
      </c>
    </row>
    <row r="1375" spans="1:23" s="22" customFormat="1" ht="47.25" x14ac:dyDescent="0.25">
      <c r="A1375" s="321"/>
      <c r="B1375" s="304" t="s">
        <v>1807</v>
      </c>
      <c r="C1375" s="305" t="s">
        <v>1807</v>
      </c>
      <c r="D1375" s="301" t="s">
        <v>11</v>
      </c>
      <c r="E1375" s="294" t="s">
        <v>1808</v>
      </c>
      <c r="F1375" s="23" t="s">
        <v>23</v>
      </c>
      <c r="G1375" s="24" t="s">
        <v>1809</v>
      </c>
      <c r="H1375" s="104" t="s">
        <v>12</v>
      </c>
      <c r="I1375" s="25">
        <v>100</v>
      </c>
      <c r="J1375" s="276">
        <v>320000</v>
      </c>
      <c r="K1375" s="136" t="s">
        <v>13</v>
      </c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  <c r="V1375" s="57"/>
      <c r="W1375" s="38" t="s">
        <v>44</v>
      </c>
    </row>
    <row r="1376" spans="1:23" s="22" customFormat="1" ht="47.25" x14ac:dyDescent="0.25">
      <c r="A1376" s="323"/>
      <c r="B1376" s="299"/>
      <c r="C1376" s="299"/>
      <c r="D1376" s="299"/>
      <c r="E1376" s="303"/>
      <c r="F1376" s="23" t="s">
        <v>26</v>
      </c>
      <c r="G1376" s="24" t="s">
        <v>1810</v>
      </c>
      <c r="H1376" s="104" t="s">
        <v>12</v>
      </c>
      <c r="I1376" s="25">
        <v>50</v>
      </c>
      <c r="J1376" s="276">
        <v>360000</v>
      </c>
      <c r="K1376" s="136" t="s">
        <v>13</v>
      </c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38" t="s">
        <v>44</v>
      </c>
    </row>
    <row r="1377" spans="1:23" s="79" customFormat="1" ht="31.5" x14ac:dyDescent="0.25">
      <c r="A1377" s="306" t="s">
        <v>1811</v>
      </c>
      <c r="B1377" s="304" t="s">
        <v>1812</v>
      </c>
      <c r="C1377" s="305" t="s">
        <v>1812</v>
      </c>
      <c r="D1377" s="330" t="s">
        <v>1813</v>
      </c>
      <c r="E1377" s="294" t="s">
        <v>1814</v>
      </c>
      <c r="F1377" s="23" t="s">
        <v>23</v>
      </c>
      <c r="G1377" s="33" t="s">
        <v>1815</v>
      </c>
      <c r="H1377" s="45" t="s">
        <v>12</v>
      </c>
      <c r="I1377" s="32">
        <v>170</v>
      </c>
      <c r="J1377" s="205">
        <v>85000</v>
      </c>
      <c r="K1377" s="57" t="s">
        <v>13</v>
      </c>
      <c r="L1377" s="57" t="s">
        <v>13</v>
      </c>
      <c r="M1377" s="138"/>
      <c r="N1377" s="138"/>
      <c r="O1377" s="157"/>
      <c r="P1377" s="157"/>
      <c r="Q1377" s="157"/>
      <c r="R1377" s="157"/>
      <c r="S1377" s="157"/>
      <c r="T1377" s="157"/>
      <c r="U1377" s="157"/>
      <c r="V1377" s="157"/>
      <c r="W1377" s="12" t="s">
        <v>52</v>
      </c>
    </row>
    <row r="1378" spans="1:23" s="79" customFormat="1" ht="31.5" x14ac:dyDescent="0.25">
      <c r="A1378" s="321"/>
      <c r="B1378" s="298"/>
      <c r="C1378" s="298"/>
      <c r="D1378" s="298"/>
      <c r="E1378" s="302"/>
      <c r="F1378" s="23" t="s">
        <v>26</v>
      </c>
      <c r="G1378" s="33" t="s">
        <v>1816</v>
      </c>
      <c r="H1378" s="45" t="s">
        <v>12</v>
      </c>
      <c r="I1378" s="32">
        <v>280</v>
      </c>
      <c r="J1378" s="205">
        <v>22000</v>
      </c>
      <c r="K1378" s="57" t="s">
        <v>13</v>
      </c>
      <c r="L1378" s="57" t="s">
        <v>13</v>
      </c>
      <c r="M1378" s="138"/>
      <c r="N1378" s="138"/>
      <c r="O1378" s="157"/>
      <c r="P1378" s="157"/>
      <c r="Q1378" s="157"/>
      <c r="R1378" s="157"/>
      <c r="S1378" s="157"/>
      <c r="T1378" s="157"/>
      <c r="U1378" s="157"/>
      <c r="V1378" s="157"/>
      <c r="W1378" s="12" t="s">
        <v>52</v>
      </c>
    </row>
    <row r="1379" spans="1:23" s="79" customFormat="1" ht="78.75" x14ac:dyDescent="0.25">
      <c r="A1379" s="321"/>
      <c r="B1379" s="298"/>
      <c r="C1379" s="298"/>
      <c r="D1379" s="298"/>
      <c r="E1379" s="302"/>
      <c r="F1379" s="23" t="s">
        <v>23</v>
      </c>
      <c r="G1379" s="24" t="s">
        <v>1817</v>
      </c>
      <c r="H1379" s="104" t="s">
        <v>202</v>
      </c>
      <c r="I1379" s="25">
        <v>40</v>
      </c>
      <c r="J1379" s="276">
        <v>20000</v>
      </c>
      <c r="K1379" s="57" t="s">
        <v>13</v>
      </c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2" t="s">
        <v>96</v>
      </c>
    </row>
    <row r="1380" spans="1:23" s="79" customFormat="1" ht="94.5" x14ac:dyDescent="0.25">
      <c r="A1380" s="321"/>
      <c r="B1380" s="298"/>
      <c r="C1380" s="298"/>
      <c r="D1380" s="298"/>
      <c r="E1380" s="302"/>
      <c r="F1380" s="23" t="s">
        <v>26</v>
      </c>
      <c r="G1380" s="24" t="s">
        <v>1818</v>
      </c>
      <c r="H1380" s="104" t="s">
        <v>202</v>
      </c>
      <c r="I1380" s="25">
        <v>80</v>
      </c>
      <c r="J1380" s="276">
        <v>40000</v>
      </c>
      <c r="K1380" s="57" t="s">
        <v>13</v>
      </c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2" t="s">
        <v>96</v>
      </c>
    </row>
    <row r="1381" spans="1:23" s="79" customFormat="1" ht="78.75" x14ac:dyDescent="0.25">
      <c r="A1381" s="321"/>
      <c r="B1381" s="298"/>
      <c r="C1381" s="298"/>
      <c r="D1381" s="298"/>
      <c r="E1381" s="302"/>
      <c r="F1381" s="23" t="s">
        <v>62</v>
      </c>
      <c r="G1381" s="24" t="s">
        <v>1819</v>
      </c>
      <c r="H1381" s="104" t="s">
        <v>202</v>
      </c>
      <c r="I1381" s="25">
        <v>80</v>
      </c>
      <c r="J1381" s="276">
        <v>45000</v>
      </c>
      <c r="K1381" s="57" t="s">
        <v>13</v>
      </c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2" t="s">
        <v>96</v>
      </c>
    </row>
    <row r="1382" spans="1:23" s="79" customFormat="1" ht="63" x14ac:dyDescent="0.25">
      <c r="A1382" s="321"/>
      <c r="B1382" s="298"/>
      <c r="C1382" s="298"/>
      <c r="D1382" s="298"/>
      <c r="E1382" s="302"/>
      <c r="F1382" s="30" t="s">
        <v>23</v>
      </c>
      <c r="G1382" s="31" t="s">
        <v>1820</v>
      </c>
      <c r="H1382" s="111" t="s">
        <v>12</v>
      </c>
      <c r="I1382" s="32">
        <v>650</v>
      </c>
      <c r="J1382" s="205">
        <v>50000</v>
      </c>
      <c r="K1382" s="138" t="s">
        <v>13</v>
      </c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33" t="s">
        <v>75</v>
      </c>
    </row>
    <row r="1383" spans="1:23" s="79" customFormat="1" ht="63" x14ac:dyDescent="0.25">
      <c r="A1383" s="321"/>
      <c r="B1383" s="298"/>
      <c r="C1383" s="298"/>
      <c r="D1383" s="298"/>
      <c r="E1383" s="302"/>
      <c r="F1383" s="30" t="s">
        <v>26</v>
      </c>
      <c r="G1383" s="31" t="s">
        <v>1821</v>
      </c>
      <c r="H1383" s="111" t="s">
        <v>12</v>
      </c>
      <c r="I1383" s="32">
        <v>350</v>
      </c>
      <c r="J1383" s="205">
        <v>100000</v>
      </c>
      <c r="K1383" s="138" t="s">
        <v>13</v>
      </c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33" t="s">
        <v>75</v>
      </c>
    </row>
    <row r="1384" spans="1:23" s="79" customFormat="1" ht="47.25" x14ac:dyDescent="0.25">
      <c r="A1384" s="321"/>
      <c r="B1384" s="298"/>
      <c r="C1384" s="298"/>
      <c r="D1384" s="298"/>
      <c r="E1384" s="302"/>
      <c r="F1384" s="30" t="s">
        <v>62</v>
      </c>
      <c r="G1384" s="31" t="s">
        <v>1822</v>
      </c>
      <c r="H1384" s="111" t="s">
        <v>12</v>
      </c>
      <c r="I1384" s="32">
        <v>100</v>
      </c>
      <c r="J1384" s="205">
        <v>13000</v>
      </c>
      <c r="K1384" s="138" t="s">
        <v>13</v>
      </c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33" t="s">
        <v>75</v>
      </c>
    </row>
    <row r="1385" spans="1:23" s="79" customFormat="1" ht="31.5" x14ac:dyDescent="0.25">
      <c r="A1385" s="321"/>
      <c r="B1385" s="298"/>
      <c r="C1385" s="298"/>
      <c r="D1385" s="298"/>
      <c r="E1385" s="302"/>
      <c r="F1385" s="30" t="s">
        <v>64</v>
      </c>
      <c r="G1385" s="31" t="s">
        <v>1823</v>
      </c>
      <c r="H1385" s="111" t="s">
        <v>12</v>
      </c>
      <c r="I1385" s="32">
        <v>1100</v>
      </c>
      <c r="J1385" s="205">
        <v>23000</v>
      </c>
      <c r="K1385" s="138" t="s">
        <v>13</v>
      </c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33" t="s">
        <v>75</v>
      </c>
    </row>
    <row r="1386" spans="1:23" s="79" customFormat="1" ht="31.5" x14ac:dyDescent="0.25">
      <c r="A1386" s="321"/>
      <c r="B1386" s="299"/>
      <c r="C1386" s="299"/>
      <c r="D1386" s="299"/>
      <c r="E1386" s="303"/>
      <c r="F1386" s="30" t="s">
        <v>66</v>
      </c>
      <c r="G1386" s="99" t="s">
        <v>1824</v>
      </c>
      <c r="H1386" s="111" t="s">
        <v>12</v>
      </c>
      <c r="I1386" s="32">
        <v>1320</v>
      </c>
      <c r="J1386" s="282">
        <v>106500</v>
      </c>
      <c r="K1386" s="138"/>
      <c r="L1386" s="138"/>
      <c r="M1386" s="138"/>
      <c r="N1386" s="138" t="s">
        <v>13</v>
      </c>
      <c r="O1386" s="138"/>
      <c r="P1386" s="138"/>
      <c r="Q1386" s="138"/>
      <c r="R1386" s="138"/>
      <c r="S1386" s="138"/>
      <c r="T1386" s="138"/>
      <c r="U1386" s="138"/>
      <c r="V1386" s="138"/>
      <c r="W1386" s="12" t="s">
        <v>227</v>
      </c>
    </row>
    <row r="1387" spans="1:23" s="22" customFormat="1" ht="31.5" x14ac:dyDescent="0.25">
      <c r="A1387" s="321"/>
      <c r="B1387" s="304" t="s">
        <v>1825</v>
      </c>
      <c r="C1387" s="305" t="s">
        <v>1825</v>
      </c>
      <c r="D1387" s="330" t="s">
        <v>1826</v>
      </c>
      <c r="E1387" s="294" t="s">
        <v>1827</v>
      </c>
      <c r="F1387" s="23" t="s">
        <v>23</v>
      </c>
      <c r="G1387" s="12" t="s">
        <v>1828</v>
      </c>
      <c r="H1387" s="240" t="s">
        <v>54</v>
      </c>
      <c r="I1387" s="255">
        <v>100</v>
      </c>
      <c r="J1387" s="282">
        <v>65000</v>
      </c>
      <c r="K1387" s="138"/>
      <c r="L1387" s="138" t="s">
        <v>13</v>
      </c>
      <c r="M1387" s="136"/>
      <c r="N1387" s="136"/>
      <c r="O1387" s="136"/>
      <c r="P1387" s="136"/>
      <c r="Q1387" s="136"/>
      <c r="R1387" s="136"/>
      <c r="S1387" s="136"/>
      <c r="T1387" s="136"/>
      <c r="U1387" s="136"/>
      <c r="V1387" s="136"/>
      <c r="W1387" s="38" t="s">
        <v>1829</v>
      </c>
    </row>
    <row r="1388" spans="1:23" s="22" customFormat="1" ht="47.25" x14ac:dyDescent="0.25">
      <c r="A1388" s="321"/>
      <c r="B1388" s="298"/>
      <c r="C1388" s="298"/>
      <c r="D1388" s="298"/>
      <c r="E1388" s="295"/>
      <c r="F1388" s="23" t="s">
        <v>23</v>
      </c>
      <c r="G1388" s="12" t="s">
        <v>1828</v>
      </c>
      <c r="H1388" s="104" t="s">
        <v>12</v>
      </c>
      <c r="I1388" s="25">
        <v>250</v>
      </c>
      <c r="J1388" s="276">
        <v>40000</v>
      </c>
      <c r="K1388" s="136" t="s">
        <v>13</v>
      </c>
      <c r="L1388" s="136"/>
      <c r="M1388" s="136"/>
      <c r="N1388" s="136"/>
      <c r="O1388" s="136"/>
      <c r="P1388" s="136"/>
      <c r="Q1388" s="136"/>
      <c r="R1388" s="136"/>
      <c r="S1388" s="136"/>
      <c r="T1388" s="136"/>
      <c r="U1388" s="136"/>
      <c r="V1388" s="136"/>
      <c r="W1388" s="38" t="s">
        <v>44</v>
      </c>
    </row>
    <row r="1389" spans="1:23" s="22" customFormat="1" ht="31.5" x14ac:dyDescent="0.25">
      <c r="A1389" s="321"/>
      <c r="B1389" s="298"/>
      <c r="C1389" s="298"/>
      <c r="D1389" s="298"/>
      <c r="E1389" s="295"/>
      <c r="F1389" s="43" t="s">
        <v>23</v>
      </c>
      <c r="G1389" s="33" t="s">
        <v>1830</v>
      </c>
      <c r="H1389" s="45" t="s">
        <v>12</v>
      </c>
      <c r="I1389" s="32">
        <v>30</v>
      </c>
      <c r="J1389" s="205">
        <v>1800</v>
      </c>
      <c r="K1389" s="138"/>
      <c r="L1389" s="138"/>
      <c r="M1389" s="138"/>
      <c r="N1389" s="138"/>
      <c r="O1389" s="157"/>
      <c r="P1389" s="157"/>
      <c r="Q1389" s="157" t="s">
        <v>13</v>
      </c>
      <c r="R1389" s="157"/>
      <c r="S1389" s="157"/>
      <c r="T1389" s="157"/>
      <c r="U1389" s="157"/>
      <c r="V1389" s="157"/>
      <c r="W1389" s="44" t="s">
        <v>191</v>
      </c>
    </row>
    <row r="1390" spans="1:23" s="22" customFormat="1" ht="31.5" x14ac:dyDescent="0.25">
      <c r="A1390" s="321"/>
      <c r="B1390" s="298"/>
      <c r="C1390" s="298"/>
      <c r="D1390" s="298"/>
      <c r="E1390" s="329"/>
      <c r="F1390" s="43" t="s">
        <v>26</v>
      </c>
      <c r="G1390" s="33" t="s">
        <v>1830</v>
      </c>
      <c r="H1390" s="45" t="s">
        <v>12</v>
      </c>
      <c r="I1390" s="32">
        <v>30</v>
      </c>
      <c r="J1390" s="205">
        <v>1800</v>
      </c>
      <c r="K1390" s="138"/>
      <c r="L1390" s="138"/>
      <c r="M1390" s="138"/>
      <c r="N1390" s="138"/>
      <c r="O1390" s="157"/>
      <c r="P1390" s="157"/>
      <c r="Q1390" s="157" t="s">
        <v>13</v>
      </c>
      <c r="R1390" s="157"/>
      <c r="S1390" s="157"/>
      <c r="T1390" s="157"/>
      <c r="U1390" s="157"/>
      <c r="V1390" s="157"/>
      <c r="W1390" s="44" t="s">
        <v>191</v>
      </c>
    </row>
    <row r="1391" spans="1:23" s="22" customFormat="1" ht="31.5" x14ac:dyDescent="0.25">
      <c r="A1391" s="321"/>
      <c r="B1391" s="298"/>
      <c r="C1391" s="298"/>
      <c r="D1391" s="298"/>
      <c r="E1391" s="329"/>
      <c r="F1391" s="43" t="s">
        <v>62</v>
      </c>
      <c r="G1391" s="33" t="s">
        <v>1830</v>
      </c>
      <c r="H1391" s="45" t="s">
        <v>12</v>
      </c>
      <c r="I1391" s="32">
        <v>30</v>
      </c>
      <c r="J1391" s="205">
        <v>1800</v>
      </c>
      <c r="K1391" s="138"/>
      <c r="L1391" s="138"/>
      <c r="M1391" s="138"/>
      <c r="N1391" s="138"/>
      <c r="O1391" s="157"/>
      <c r="P1391" s="157"/>
      <c r="Q1391" s="157" t="s">
        <v>13</v>
      </c>
      <c r="R1391" s="157"/>
      <c r="S1391" s="157"/>
      <c r="T1391" s="157"/>
      <c r="U1391" s="157"/>
      <c r="V1391" s="157"/>
      <c r="W1391" s="44" t="s">
        <v>191</v>
      </c>
    </row>
    <row r="1392" spans="1:23" s="22" customFormat="1" ht="31.5" x14ac:dyDescent="0.25">
      <c r="A1392" s="321"/>
      <c r="B1392" s="298"/>
      <c r="C1392" s="298"/>
      <c r="D1392" s="298"/>
      <c r="E1392" s="329"/>
      <c r="F1392" s="43" t="s">
        <v>64</v>
      </c>
      <c r="G1392" s="33" t="s">
        <v>1830</v>
      </c>
      <c r="H1392" s="45" t="s">
        <v>12</v>
      </c>
      <c r="I1392" s="32">
        <v>30</v>
      </c>
      <c r="J1392" s="205">
        <v>1800</v>
      </c>
      <c r="K1392" s="138"/>
      <c r="L1392" s="138"/>
      <c r="M1392" s="138"/>
      <c r="N1392" s="138"/>
      <c r="O1392" s="157"/>
      <c r="P1392" s="157"/>
      <c r="Q1392" s="157" t="s">
        <v>13</v>
      </c>
      <c r="R1392" s="157"/>
      <c r="S1392" s="157"/>
      <c r="T1392" s="157"/>
      <c r="U1392" s="157"/>
      <c r="V1392" s="157"/>
      <c r="W1392" s="44" t="s">
        <v>191</v>
      </c>
    </row>
    <row r="1393" spans="1:23" s="22" customFormat="1" ht="31.5" x14ac:dyDescent="0.25">
      <c r="A1393" s="321"/>
      <c r="B1393" s="298"/>
      <c r="C1393" s="298"/>
      <c r="D1393" s="298"/>
      <c r="E1393" s="329"/>
      <c r="F1393" s="43" t="s">
        <v>66</v>
      </c>
      <c r="G1393" s="33" t="s">
        <v>1830</v>
      </c>
      <c r="H1393" s="45" t="s">
        <v>12</v>
      </c>
      <c r="I1393" s="32">
        <v>50</v>
      </c>
      <c r="J1393" s="205">
        <v>3000</v>
      </c>
      <c r="K1393" s="138"/>
      <c r="L1393" s="138"/>
      <c r="M1393" s="138"/>
      <c r="N1393" s="138"/>
      <c r="O1393" s="157"/>
      <c r="P1393" s="157"/>
      <c r="Q1393" s="157" t="s">
        <v>13</v>
      </c>
      <c r="R1393" s="157"/>
      <c r="S1393" s="157"/>
      <c r="T1393" s="157"/>
      <c r="U1393" s="157"/>
      <c r="V1393" s="157"/>
      <c r="W1393" s="44" t="s">
        <v>191</v>
      </c>
    </row>
    <row r="1394" spans="1:23" s="22" customFormat="1" ht="31.5" x14ac:dyDescent="0.25">
      <c r="A1394" s="321"/>
      <c r="B1394" s="298"/>
      <c r="C1394" s="298"/>
      <c r="D1394" s="298"/>
      <c r="E1394" s="329"/>
      <c r="F1394" s="43" t="s">
        <v>68</v>
      </c>
      <c r="G1394" s="33" t="s">
        <v>1830</v>
      </c>
      <c r="H1394" s="45" t="s">
        <v>12</v>
      </c>
      <c r="I1394" s="32">
        <v>30</v>
      </c>
      <c r="J1394" s="205">
        <v>1800</v>
      </c>
      <c r="K1394" s="138"/>
      <c r="L1394" s="138"/>
      <c r="M1394" s="138"/>
      <c r="N1394" s="138"/>
      <c r="O1394" s="157"/>
      <c r="P1394" s="157"/>
      <c r="Q1394" s="157" t="s">
        <v>13</v>
      </c>
      <c r="R1394" s="157"/>
      <c r="S1394" s="157"/>
      <c r="T1394" s="157"/>
      <c r="U1394" s="157"/>
      <c r="V1394" s="157"/>
      <c r="W1394" s="44" t="s">
        <v>191</v>
      </c>
    </row>
    <row r="1395" spans="1:23" s="22" customFormat="1" ht="31.5" x14ac:dyDescent="0.25">
      <c r="A1395" s="321"/>
      <c r="B1395" s="298"/>
      <c r="C1395" s="298"/>
      <c r="D1395" s="298"/>
      <c r="E1395" s="329"/>
      <c r="F1395" s="43" t="s">
        <v>70</v>
      </c>
      <c r="G1395" s="33" t="s">
        <v>1830</v>
      </c>
      <c r="H1395" s="45" t="s">
        <v>12</v>
      </c>
      <c r="I1395" s="32">
        <v>20</v>
      </c>
      <c r="J1395" s="205">
        <v>1200</v>
      </c>
      <c r="K1395" s="138"/>
      <c r="L1395" s="138"/>
      <c r="M1395" s="138"/>
      <c r="N1395" s="138"/>
      <c r="O1395" s="157"/>
      <c r="P1395" s="157"/>
      <c r="Q1395" s="157" t="s">
        <v>13</v>
      </c>
      <c r="R1395" s="157"/>
      <c r="S1395" s="157"/>
      <c r="T1395" s="157"/>
      <c r="U1395" s="157"/>
      <c r="V1395" s="157"/>
      <c r="W1395" s="44" t="s">
        <v>191</v>
      </c>
    </row>
    <row r="1396" spans="1:23" s="22" customFormat="1" ht="31.5" x14ac:dyDescent="0.25">
      <c r="A1396" s="321"/>
      <c r="B1396" s="298"/>
      <c r="C1396" s="298"/>
      <c r="D1396" s="298"/>
      <c r="E1396" s="329"/>
      <c r="F1396" s="43" t="s">
        <v>50</v>
      </c>
      <c r="G1396" s="33" t="s">
        <v>1830</v>
      </c>
      <c r="H1396" s="45" t="s">
        <v>12</v>
      </c>
      <c r="I1396" s="32">
        <v>40</v>
      </c>
      <c r="J1396" s="205">
        <v>2500</v>
      </c>
      <c r="K1396" s="138"/>
      <c r="L1396" s="138"/>
      <c r="M1396" s="138"/>
      <c r="N1396" s="138"/>
      <c r="O1396" s="157"/>
      <c r="P1396" s="157"/>
      <c r="Q1396" s="157" t="s">
        <v>13</v>
      </c>
      <c r="R1396" s="157"/>
      <c r="S1396" s="157"/>
      <c r="T1396" s="157"/>
      <c r="U1396" s="157"/>
      <c r="V1396" s="157"/>
      <c r="W1396" s="44" t="s">
        <v>191</v>
      </c>
    </row>
    <row r="1397" spans="1:23" s="22" customFormat="1" ht="31.5" x14ac:dyDescent="0.25">
      <c r="A1397" s="321"/>
      <c r="B1397" s="298"/>
      <c r="C1397" s="298"/>
      <c r="D1397" s="298"/>
      <c r="E1397" s="329"/>
      <c r="F1397" s="43" t="s">
        <v>288</v>
      </c>
      <c r="G1397" s="33" t="s">
        <v>1830</v>
      </c>
      <c r="H1397" s="45" t="s">
        <v>12</v>
      </c>
      <c r="I1397" s="32">
        <v>40</v>
      </c>
      <c r="J1397" s="205">
        <v>2500</v>
      </c>
      <c r="K1397" s="138"/>
      <c r="L1397" s="138"/>
      <c r="M1397" s="138"/>
      <c r="N1397" s="138"/>
      <c r="O1397" s="157"/>
      <c r="P1397" s="157"/>
      <c r="Q1397" s="157" t="s">
        <v>13</v>
      </c>
      <c r="R1397" s="157"/>
      <c r="S1397" s="157"/>
      <c r="T1397" s="157"/>
      <c r="U1397" s="157"/>
      <c r="V1397" s="157"/>
      <c r="W1397" s="44" t="s">
        <v>191</v>
      </c>
    </row>
    <row r="1398" spans="1:23" s="22" customFormat="1" x14ac:dyDescent="0.25">
      <c r="A1398" s="321"/>
      <c r="B1398" s="298"/>
      <c r="C1398" s="298"/>
      <c r="D1398" s="298"/>
      <c r="E1398" s="329"/>
      <c r="F1398" s="43" t="s">
        <v>290</v>
      </c>
      <c r="G1398" s="33" t="s">
        <v>1831</v>
      </c>
      <c r="H1398" s="45" t="s">
        <v>12</v>
      </c>
      <c r="I1398" s="32">
        <v>10</v>
      </c>
      <c r="J1398" s="205">
        <v>750</v>
      </c>
      <c r="K1398" s="138"/>
      <c r="L1398" s="138"/>
      <c r="M1398" s="138"/>
      <c r="N1398" s="138"/>
      <c r="O1398" s="157"/>
      <c r="P1398" s="157"/>
      <c r="Q1398" s="157" t="s">
        <v>13</v>
      </c>
      <c r="R1398" s="157"/>
      <c r="S1398" s="157"/>
      <c r="T1398" s="157"/>
      <c r="U1398" s="157"/>
      <c r="V1398" s="157"/>
      <c r="W1398" s="44" t="s">
        <v>191</v>
      </c>
    </row>
    <row r="1399" spans="1:23" s="22" customFormat="1" x14ac:dyDescent="0.25">
      <c r="A1399" s="321"/>
      <c r="B1399" s="298"/>
      <c r="C1399" s="298"/>
      <c r="D1399" s="298"/>
      <c r="E1399" s="329"/>
      <c r="F1399" s="43" t="s">
        <v>292</v>
      </c>
      <c r="G1399" s="33" t="s">
        <v>1831</v>
      </c>
      <c r="H1399" s="45" t="s">
        <v>12</v>
      </c>
      <c r="I1399" s="32">
        <v>20</v>
      </c>
      <c r="J1399" s="205">
        <v>1540</v>
      </c>
      <c r="K1399" s="138"/>
      <c r="L1399" s="138"/>
      <c r="M1399" s="138"/>
      <c r="N1399" s="138"/>
      <c r="O1399" s="157"/>
      <c r="P1399" s="157"/>
      <c r="Q1399" s="157" t="s">
        <v>13</v>
      </c>
      <c r="R1399" s="157"/>
      <c r="S1399" s="157"/>
      <c r="T1399" s="157"/>
      <c r="U1399" s="157"/>
      <c r="V1399" s="157"/>
      <c r="W1399" s="44" t="s">
        <v>191</v>
      </c>
    </row>
    <row r="1400" spans="1:23" s="22" customFormat="1" x14ac:dyDescent="0.25">
      <c r="A1400" s="321"/>
      <c r="B1400" s="298"/>
      <c r="C1400" s="298"/>
      <c r="D1400" s="298"/>
      <c r="E1400" s="329"/>
      <c r="F1400" s="43" t="s">
        <v>294</v>
      </c>
      <c r="G1400" s="33" t="s">
        <v>1831</v>
      </c>
      <c r="H1400" s="45" t="s">
        <v>12</v>
      </c>
      <c r="I1400" s="32">
        <v>10</v>
      </c>
      <c r="J1400" s="205">
        <v>750</v>
      </c>
      <c r="K1400" s="138"/>
      <c r="L1400" s="138"/>
      <c r="M1400" s="138"/>
      <c r="N1400" s="138"/>
      <c r="O1400" s="157"/>
      <c r="P1400" s="157"/>
      <c r="Q1400" s="157" t="s">
        <v>13</v>
      </c>
      <c r="R1400" s="157"/>
      <c r="S1400" s="157"/>
      <c r="T1400" s="157"/>
      <c r="U1400" s="157"/>
      <c r="V1400" s="157"/>
      <c r="W1400" s="44" t="s">
        <v>191</v>
      </c>
    </row>
    <row r="1401" spans="1:23" s="22" customFormat="1" x14ac:dyDescent="0.25">
      <c r="A1401" s="321"/>
      <c r="B1401" s="298"/>
      <c r="C1401" s="298"/>
      <c r="D1401" s="298"/>
      <c r="E1401" s="329"/>
      <c r="F1401" s="23" t="s">
        <v>23</v>
      </c>
      <c r="G1401" s="24" t="s">
        <v>1827</v>
      </c>
      <c r="H1401" s="104" t="s">
        <v>202</v>
      </c>
      <c r="I1401" s="25">
        <v>500</v>
      </c>
      <c r="J1401" s="276">
        <v>50000</v>
      </c>
      <c r="K1401" s="57" t="s">
        <v>13</v>
      </c>
      <c r="L1401" s="138"/>
      <c r="M1401" s="138"/>
      <c r="N1401" s="138"/>
      <c r="O1401" s="157"/>
      <c r="P1401" s="157"/>
      <c r="Q1401" s="157"/>
      <c r="R1401" s="157"/>
      <c r="S1401" s="157"/>
      <c r="T1401" s="157"/>
      <c r="U1401" s="157"/>
      <c r="V1401" s="157"/>
      <c r="W1401" s="12" t="s">
        <v>96</v>
      </c>
    </row>
    <row r="1402" spans="1:23" s="22" customFormat="1" x14ac:dyDescent="0.25">
      <c r="A1402" s="321"/>
      <c r="B1402" s="298"/>
      <c r="C1402" s="298"/>
      <c r="D1402" s="298"/>
      <c r="E1402" s="329"/>
      <c r="F1402" s="23" t="s">
        <v>23</v>
      </c>
      <c r="G1402" s="24" t="s">
        <v>1832</v>
      </c>
      <c r="H1402" s="104" t="s">
        <v>1833</v>
      </c>
      <c r="I1402" s="25">
        <v>500</v>
      </c>
      <c r="J1402" s="276">
        <v>1000</v>
      </c>
      <c r="K1402" s="57" t="s">
        <v>13</v>
      </c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2" t="s">
        <v>96</v>
      </c>
    </row>
    <row r="1403" spans="1:23" s="22" customFormat="1" x14ac:dyDescent="0.25">
      <c r="A1403" s="321"/>
      <c r="B1403" s="298"/>
      <c r="C1403" s="298"/>
      <c r="D1403" s="298"/>
      <c r="E1403" s="329"/>
      <c r="F1403" s="23" t="s">
        <v>26</v>
      </c>
      <c r="G1403" s="24" t="s">
        <v>1834</v>
      </c>
      <c r="H1403" s="104" t="s">
        <v>1833</v>
      </c>
      <c r="I1403" s="25">
        <v>500</v>
      </c>
      <c r="J1403" s="276">
        <v>1000</v>
      </c>
      <c r="K1403" s="57" t="s">
        <v>13</v>
      </c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2" t="s">
        <v>96</v>
      </c>
    </row>
    <row r="1404" spans="1:23" s="22" customFormat="1" x14ac:dyDescent="0.25">
      <c r="A1404" s="321"/>
      <c r="B1404" s="298"/>
      <c r="C1404" s="298"/>
      <c r="D1404" s="298"/>
      <c r="E1404" s="329"/>
      <c r="F1404" s="23" t="s">
        <v>62</v>
      </c>
      <c r="G1404" s="24" t="s">
        <v>1835</v>
      </c>
      <c r="H1404" s="104" t="s">
        <v>1833</v>
      </c>
      <c r="I1404" s="25">
        <v>2500</v>
      </c>
      <c r="J1404" s="276">
        <v>2000</v>
      </c>
      <c r="K1404" s="57" t="s">
        <v>13</v>
      </c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2" t="s">
        <v>96</v>
      </c>
    </row>
    <row r="1405" spans="1:23" s="22" customFormat="1" x14ac:dyDescent="0.25">
      <c r="A1405" s="321"/>
      <c r="B1405" s="298"/>
      <c r="C1405" s="298"/>
      <c r="D1405" s="298"/>
      <c r="E1405" s="329"/>
      <c r="F1405" s="23" t="s">
        <v>64</v>
      </c>
      <c r="G1405" s="24" t="s">
        <v>1836</v>
      </c>
      <c r="H1405" s="104" t="s">
        <v>1833</v>
      </c>
      <c r="I1405" s="25">
        <v>2600</v>
      </c>
      <c r="J1405" s="276">
        <v>2000</v>
      </c>
      <c r="K1405" s="57" t="s">
        <v>13</v>
      </c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2" t="s">
        <v>96</v>
      </c>
    </row>
    <row r="1406" spans="1:23" s="22" customFormat="1" x14ac:dyDescent="0.25">
      <c r="A1406" s="321"/>
      <c r="B1406" s="298"/>
      <c r="C1406" s="298"/>
      <c r="D1406" s="298"/>
      <c r="E1406" s="329"/>
      <c r="F1406" s="23" t="s">
        <v>66</v>
      </c>
      <c r="G1406" s="24" t="s">
        <v>1837</v>
      </c>
      <c r="H1406" s="104" t="s">
        <v>1833</v>
      </c>
      <c r="I1406" s="25">
        <v>2000</v>
      </c>
      <c r="J1406" s="276">
        <v>2000</v>
      </c>
      <c r="K1406" s="57" t="s">
        <v>13</v>
      </c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2" t="s">
        <v>96</v>
      </c>
    </row>
    <row r="1407" spans="1:23" s="22" customFormat="1" ht="63" x14ac:dyDescent="0.25">
      <c r="A1407" s="321"/>
      <c r="B1407" s="298"/>
      <c r="C1407" s="298"/>
      <c r="D1407" s="298"/>
      <c r="E1407" s="329"/>
      <c r="F1407" s="23" t="s">
        <v>23</v>
      </c>
      <c r="G1407" s="33" t="s">
        <v>1838</v>
      </c>
      <c r="H1407" s="45" t="s">
        <v>12</v>
      </c>
      <c r="I1407" s="32">
        <v>10</v>
      </c>
      <c r="J1407" s="205"/>
      <c r="K1407" s="138"/>
      <c r="L1407" s="138"/>
      <c r="M1407" s="138"/>
      <c r="N1407" s="138"/>
      <c r="O1407" s="157" t="s">
        <v>13</v>
      </c>
      <c r="P1407" s="157"/>
      <c r="Q1407" s="157"/>
      <c r="R1407" s="157"/>
      <c r="S1407" s="157"/>
      <c r="T1407" s="157"/>
      <c r="U1407" s="157"/>
      <c r="V1407" s="157"/>
      <c r="W1407" s="12" t="s">
        <v>793</v>
      </c>
    </row>
    <row r="1408" spans="1:23" s="22" customFormat="1" ht="63" x14ac:dyDescent="0.25">
      <c r="A1408" s="321"/>
      <c r="B1408" s="298"/>
      <c r="C1408" s="298"/>
      <c r="D1408" s="298"/>
      <c r="E1408" s="329"/>
      <c r="F1408" s="23" t="s">
        <v>26</v>
      </c>
      <c r="G1408" s="33" t="s">
        <v>1839</v>
      </c>
      <c r="H1408" s="45" t="s">
        <v>12</v>
      </c>
      <c r="I1408" s="32">
        <v>10</v>
      </c>
      <c r="J1408" s="205"/>
      <c r="K1408" s="138"/>
      <c r="L1408" s="138"/>
      <c r="M1408" s="138"/>
      <c r="N1408" s="138"/>
      <c r="O1408" s="157" t="s">
        <v>13</v>
      </c>
      <c r="P1408" s="157"/>
      <c r="Q1408" s="157"/>
      <c r="R1408" s="157"/>
      <c r="S1408" s="157"/>
      <c r="T1408" s="157"/>
      <c r="U1408" s="157"/>
      <c r="V1408" s="157"/>
      <c r="W1408" s="12" t="s">
        <v>793</v>
      </c>
    </row>
    <row r="1409" spans="1:23" s="22" customFormat="1" ht="63" x14ac:dyDescent="0.25">
      <c r="A1409" s="321"/>
      <c r="B1409" s="298"/>
      <c r="C1409" s="298"/>
      <c r="D1409" s="298"/>
      <c r="E1409" s="329"/>
      <c r="F1409" s="23" t="s">
        <v>62</v>
      </c>
      <c r="G1409" s="33" t="s">
        <v>1840</v>
      </c>
      <c r="H1409" s="45" t="s">
        <v>12</v>
      </c>
      <c r="I1409" s="32">
        <v>10</v>
      </c>
      <c r="J1409" s="205"/>
      <c r="K1409" s="138"/>
      <c r="L1409" s="138"/>
      <c r="M1409" s="138"/>
      <c r="N1409" s="138"/>
      <c r="O1409" s="157" t="s">
        <v>13</v>
      </c>
      <c r="P1409" s="157"/>
      <c r="Q1409" s="157"/>
      <c r="R1409" s="157"/>
      <c r="S1409" s="157"/>
      <c r="T1409" s="157"/>
      <c r="U1409" s="157"/>
      <c r="V1409" s="157"/>
      <c r="W1409" s="12" t="s">
        <v>793</v>
      </c>
    </row>
    <row r="1410" spans="1:23" s="22" customFormat="1" ht="63" x14ac:dyDescent="0.25">
      <c r="A1410" s="321"/>
      <c r="B1410" s="298"/>
      <c r="C1410" s="298"/>
      <c r="D1410" s="298"/>
      <c r="E1410" s="329"/>
      <c r="F1410" s="23" t="s">
        <v>64</v>
      </c>
      <c r="G1410" s="33" t="s">
        <v>1841</v>
      </c>
      <c r="H1410" s="45" t="s">
        <v>12</v>
      </c>
      <c r="I1410" s="32">
        <v>10</v>
      </c>
      <c r="J1410" s="205"/>
      <c r="K1410" s="138"/>
      <c r="L1410" s="138"/>
      <c r="M1410" s="138"/>
      <c r="N1410" s="138"/>
      <c r="O1410" s="157" t="s">
        <v>13</v>
      </c>
      <c r="P1410" s="157"/>
      <c r="Q1410" s="157"/>
      <c r="R1410" s="157"/>
      <c r="S1410" s="157"/>
      <c r="T1410" s="157"/>
      <c r="U1410" s="157"/>
      <c r="V1410" s="157"/>
      <c r="W1410" s="12" t="s">
        <v>793</v>
      </c>
    </row>
    <row r="1411" spans="1:23" s="22" customFormat="1" ht="63" x14ac:dyDescent="0.25">
      <c r="A1411" s="321"/>
      <c r="B1411" s="298"/>
      <c r="C1411" s="298"/>
      <c r="D1411" s="298"/>
      <c r="E1411" s="329"/>
      <c r="F1411" s="23" t="s">
        <v>66</v>
      </c>
      <c r="G1411" s="33" t="s">
        <v>1842</v>
      </c>
      <c r="H1411" s="45" t="s">
        <v>12</v>
      </c>
      <c r="I1411" s="32">
        <v>10</v>
      </c>
      <c r="J1411" s="205"/>
      <c r="K1411" s="138"/>
      <c r="L1411" s="138"/>
      <c r="M1411" s="138"/>
      <c r="N1411" s="138"/>
      <c r="O1411" s="157" t="s">
        <v>13</v>
      </c>
      <c r="P1411" s="157"/>
      <c r="Q1411" s="157"/>
      <c r="R1411" s="157"/>
      <c r="S1411" s="157"/>
      <c r="T1411" s="157"/>
      <c r="U1411" s="157"/>
      <c r="V1411" s="157"/>
      <c r="W1411" s="12" t="s">
        <v>793</v>
      </c>
    </row>
    <row r="1412" spans="1:23" s="22" customFormat="1" ht="63" x14ac:dyDescent="0.25">
      <c r="A1412" s="321"/>
      <c r="B1412" s="298"/>
      <c r="C1412" s="298"/>
      <c r="D1412" s="298"/>
      <c r="E1412" s="329"/>
      <c r="F1412" s="23" t="s">
        <v>68</v>
      </c>
      <c r="G1412" s="33" t="s">
        <v>1843</v>
      </c>
      <c r="H1412" s="45" t="s">
        <v>12</v>
      </c>
      <c r="I1412" s="32">
        <v>10</v>
      </c>
      <c r="J1412" s="205"/>
      <c r="K1412" s="138"/>
      <c r="L1412" s="138"/>
      <c r="M1412" s="138"/>
      <c r="N1412" s="138"/>
      <c r="O1412" s="157" t="s">
        <v>13</v>
      </c>
      <c r="P1412" s="157"/>
      <c r="Q1412" s="157"/>
      <c r="R1412" s="157"/>
      <c r="S1412" s="157"/>
      <c r="T1412" s="157"/>
      <c r="U1412" s="157"/>
      <c r="V1412" s="157"/>
      <c r="W1412" s="12" t="s">
        <v>793</v>
      </c>
    </row>
    <row r="1413" spans="1:23" s="22" customFormat="1" ht="78.75" x14ac:dyDescent="0.25">
      <c r="A1413" s="321"/>
      <c r="B1413" s="298"/>
      <c r="C1413" s="298"/>
      <c r="D1413" s="298"/>
      <c r="E1413" s="329"/>
      <c r="F1413" s="23" t="s">
        <v>70</v>
      </c>
      <c r="G1413" s="33" t="s">
        <v>1844</v>
      </c>
      <c r="H1413" s="45" t="s">
        <v>12</v>
      </c>
      <c r="I1413" s="32">
        <v>10</v>
      </c>
      <c r="J1413" s="205"/>
      <c r="K1413" s="138"/>
      <c r="L1413" s="138"/>
      <c r="M1413" s="138"/>
      <c r="N1413" s="138"/>
      <c r="O1413" s="157" t="s">
        <v>13</v>
      </c>
      <c r="P1413" s="157"/>
      <c r="Q1413" s="157"/>
      <c r="R1413" s="157"/>
      <c r="S1413" s="157"/>
      <c r="T1413" s="157"/>
      <c r="U1413" s="157"/>
      <c r="V1413" s="157"/>
      <c r="W1413" s="12" t="s">
        <v>793</v>
      </c>
    </row>
    <row r="1414" spans="1:23" s="22" customFormat="1" ht="31.5" x14ac:dyDescent="0.25">
      <c r="A1414" s="321"/>
      <c r="B1414" s="298"/>
      <c r="C1414" s="298"/>
      <c r="D1414" s="298"/>
      <c r="E1414" s="302"/>
      <c r="F1414" s="30" t="s">
        <v>23</v>
      </c>
      <c r="G1414" s="64" t="s">
        <v>1814</v>
      </c>
      <c r="H1414" s="111" t="s">
        <v>12</v>
      </c>
      <c r="I1414" s="32">
        <v>160</v>
      </c>
      <c r="J1414" s="282">
        <v>17000</v>
      </c>
      <c r="K1414" s="138" t="s">
        <v>13</v>
      </c>
      <c r="L1414" s="138"/>
      <c r="M1414" s="138" t="s">
        <v>13</v>
      </c>
      <c r="N1414" s="138"/>
      <c r="O1414" s="138"/>
      <c r="P1414" s="138"/>
      <c r="Q1414" s="138" t="s">
        <v>13</v>
      </c>
      <c r="R1414" s="138"/>
      <c r="S1414" s="138" t="s">
        <v>13</v>
      </c>
      <c r="T1414" s="138"/>
      <c r="U1414" s="138"/>
      <c r="V1414" s="138"/>
      <c r="W1414" s="12" t="s">
        <v>89</v>
      </c>
    </row>
    <row r="1415" spans="1:23" s="22" customFormat="1" ht="31.5" x14ac:dyDescent="0.25">
      <c r="A1415" s="321"/>
      <c r="B1415" s="299"/>
      <c r="C1415" s="299"/>
      <c r="D1415" s="299"/>
      <c r="E1415" s="303"/>
      <c r="F1415" s="30" t="s">
        <v>23</v>
      </c>
      <c r="G1415" s="99" t="s">
        <v>1845</v>
      </c>
      <c r="H1415" s="111" t="s">
        <v>12</v>
      </c>
      <c r="I1415" s="32">
        <v>150</v>
      </c>
      <c r="J1415" s="282">
        <v>11500</v>
      </c>
      <c r="K1415" s="138"/>
      <c r="L1415" s="138" t="s">
        <v>13</v>
      </c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241" t="s">
        <v>807</v>
      </c>
    </row>
    <row r="1416" spans="1:23" s="22" customFormat="1" ht="63" x14ac:dyDescent="0.25">
      <c r="A1416" s="321"/>
      <c r="B1416" s="304" t="s">
        <v>1846</v>
      </c>
      <c r="C1416" s="305" t="s">
        <v>1846</v>
      </c>
      <c r="D1416" s="330" t="s">
        <v>1847</v>
      </c>
      <c r="E1416" s="294" t="s">
        <v>1848</v>
      </c>
      <c r="F1416" s="190">
        <v>1</v>
      </c>
      <c r="G1416" s="31" t="s">
        <v>1849</v>
      </c>
      <c r="H1416" s="45" t="s">
        <v>12</v>
      </c>
      <c r="I1416" s="32">
        <v>200</v>
      </c>
      <c r="J1416" s="205">
        <v>394000</v>
      </c>
      <c r="K1416" s="145"/>
      <c r="L1416" s="145"/>
      <c r="M1416" s="145"/>
      <c r="N1416" s="145"/>
      <c r="O1416" s="145"/>
      <c r="P1416" s="145" t="s">
        <v>13</v>
      </c>
      <c r="Q1416" s="145"/>
      <c r="R1416" s="145"/>
      <c r="S1416" s="145"/>
      <c r="T1416" s="145"/>
      <c r="U1416" s="145"/>
      <c r="V1416" s="145"/>
      <c r="W1416" s="44" t="s">
        <v>191</v>
      </c>
    </row>
    <row r="1417" spans="1:23" s="22" customFormat="1" ht="31.5" x14ac:dyDescent="0.25">
      <c r="A1417" s="339"/>
      <c r="B1417" s="298"/>
      <c r="C1417" s="298"/>
      <c r="D1417" s="298"/>
      <c r="E1417" s="295"/>
      <c r="F1417" s="45">
        <v>1</v>
      </c>
      <c r="G1417" s="31" t="s">
        <v>1850</v>
      </c>
      <c r="H1417" s="111" t="s">
        <v>12</v>
      </c>
      <c r="I1417" s="32">
        <v>20</v>
      </c>
      <c r="J1417" s="205">
        <v>36000</v>
      </c>
      <c r="K1417" s="137"/>
      <c r="L1417" s="137"/>
      <c r="M1417" s="137"/>
      <c r="N1417" s="137"/>
      <c r="O1417" s="137"/>
      <c r="P1417" s="137" t="s">
        <v>13</v>
      </c>
      <c r="Q1417" s="137"/>
      <c r="R1417" s="137"/>
      <c r="S1417" s="137"/>
      <c r="T1417" s="137"/>
      <c r="U1417" s="137"/>
      <c r="V1417" s="137"/>
      <c r="W1417" s="33" t="s">
        <v>75</v>
      </c>
    </row>
    <row r="1418" spans="1:23" s="22" customFormat="1" ht="31.5" x14ac:dyDescent="0.25">
      <c r="A1418" s="339"/>
      <c r="B1418" s="298"/>
      <c r="C1418" s="298"/>
      <c r="D1418" s="298"/>
      <c r="E1418" s="329"/>
      <c r="F1418" s="45">
        <v>2</v>
      </c>
      <c r="G1418" s="31" t="s">
        <v>1851</v>
      </c>
      <c r="H1418" s="111" t="s">
        <v>12</v>
      </c>
      <c r="I1418" s="32">
        <v>45</v>
      </c>
      <c r="J1418" s="205">
        <v>35000</v>
      </c>
      <c r="K1418" s="137"/>
      <c r="L1418" s="137"/>
      <c r="M1418" s="137"/>
      <c r="N1418" s="137"/>
      <c r="O1418" s="137"/>
      <c r="P1418" s="137" t="s">
        <v>13</v>
      </c>
      <c r="Q1418" s="137"/>
      <c r="R1418" s="137"/>
      <c r="S1418" s="137"/>
      <c r="T1418" s="137"/>
      <c r="U1418" s="137"/>
      <c r="V1418" s="137"/>
      <c r="W1418" s="33" t="s">
        <v>75</v>
      </c>
    </row>
    <row r="1419" spans="1:23" s="22" customFormat="1" ht="126" x14ac:dyDescent="0.25">
      <c r="A1419" s="339"/>
      <c r="B1419" s="298"/>
      <c r="C1419" s="298"/>
      <c r="D1419" s="298"/>
      <c r="E1419" s="302"/>
      <c r="F1419" s="104">
        <v>1</v>
      </c>
      <c r="G1419" s="31" t="s">
        <v>1852</v>
      </c>
      <c r="H1419" s="45" t="s">
        <v>12</v>
      </c>
      <c r="I1419" s="32">
        <v>20</v>
      </c>
      <c r="J1419" s="205"/>
      <c r="K1419" s="57"/>
      <c r="L1419" s="57"/>
      <c r="M1419" s="57"/>
      <c r="N1419" s="57"/>
      <c r="O1419" s="157" t="s">
        <v>13</v>
      </c>
      <c r="P1419" s="57"/>
      <c r="Q1419" s="57"/>
      <c r="R1419" s="57"/>
      <c r="S1419" s="57"/>
      <c r="T1419" s="57"/>
      <c r="U1419" s="57"/>
      <c r="V1419" s="57"/>
      <c r="W1419" s="12" t="s">
        <v>793</v>
      </c>
    </row>
    <row r="1420" spans="1:23" s="22" customFormat="1" ht="126" x14ac:dyDescent="0.25">
      <c r="A1420" s="323"/>
      <c r="B1420" s="299"/>
      <c r="C1420" s="299"/>
      <c r="D1420" s="299"/>
      <c r="E1420" s="303"/>
      <c r="F1420" s="104">
        <v>1</v>
      </c>
      <c r="G1420" s="31" t="s">
        <v>1853</v>
      </c>
      <c r="H1420" s="45" t="s">
        <v>12</v>
      </c>
      <c r="I1420" s="32">
        <v>20</v>
      </c>
      <c r="J1420" s="205"/>
      <c r="K1420" s="57"/>
      <c r="L1420" s="57"/>
      <c r="M1420" s="57"/>
      <c r="N1420" s="57"/>
      <c r="O1420" s="157" t="s">
        <v>13</v>
      </c>
      <c r="P1420" s="57"/>
      <c r="Q1420" s="57"/>
      <c r="R1420" s="57"/>
      <c r="S1420" s="57"/>
      <c r="T1420" s="57"/>
      <c r="U1420" s="57"/>
      <c r="V1420" s="57"/>
      <c r="W1420" s="12" t="s">
        <v>793</v>
      </c>
    </row>
    <row r="1421" spans="1:23" s="22" customFormat="1" ht="63" x14ac:dyDescent="0.25">
      <c r="A1421" s="306" t="s">
        <v>1854</v>
      </c>
      <c r="B1421" s="304" t="s">
        <v>1855</v>
      </c>
      <c r="C1421" s="305" t="s">
        <v>1855</v>
      </c>
      <c r="D1421" s="301" t="s">
        <v>1856</v>
      </c>
      <c r="E1421" s="13" t="s">
        <v>1857</v>
      </c>
      <c r="F1421" s="7" t="s">
        <v>18</v>
      </c>
      <c r="G1421" s="8" t="s">
        <v>19</v>
      </c>
      <c r="H1421" s="178" t="s">
        <v>12</v>
      </c>
      <c r="I1421" s="269" t="s">
        <v>20</v>
      </c>
      <c r="J1421" s="275" t="s">
        <v>21</v>
      </c>
      <c r="K1421" s="140"/>
      <c r="L1421" s="140"/>
      <c r="M1421" s="140"/>
      <c r="N1421" s="140"/>
      <c r="O1421" s="140"/>
      <c r="P1421" s="140"/>
      <c r="Q1421" s="140"/>
      <c r="R1421" s="140"/>
      <c r="S1421" s="140"/>
      <c r="T1421" s="140"/>
      <c r="U1421" s="140"/>
      <c r="V1421" s="140" t="s">
        <v>13</v>
      </c>
      <c r="W1421" s="9" t="s">
        <v>22</v>
      </c>
    </row>
    <row r="1422" spans="1:23" s="22" customFormat="1" ht="63" x14ac:dyDescent="0.25">
      <c r="A1422" s="321"/>
      <c r="B1422" s="324"/>
      <c r="C1422" s="326"/>
      <c r="D1422" s="327"/>
      <c r="E1422" s="294" t="s">
        <v>1858</v>
      </c>
      <c r="F1422" s="112" t="s">
        <v>18</v>
      </c>
      <c r="G1422" s="113" t="s">
        <v>19</v>
      </c>
      <c r="H1422" s="256" t="s">
        <v>12</v>
      </c>
      <c r="I1422" s="272" t="s">
        <v>20</v>
      </c>
      <c r="J1422" s="292" t="s">
        <v>21</v>
      </c>
      <c r="K1422" s="153"/>
      <c r="L1422" s="153"/>
      <c r="M1422" s="153"/>
      <c r="N1422" s="153"/>
      <c r="O1422" s="153"/>
      <c r="P1422" s="153"/>
      <c r="Q1422" s="153"/>
      <c r="R1422" s="153"/>
      <c r="S1422" s="153"/>
      <c r="T1422" s="153"/>
      <c r="U1422" s="153"/>
      <c r="V1422" s="153" t="s">
        <v>13</v>
      </c>
      <c r="W1422" s="114" t="s">
        <v>22</v>
      </c>
    </row>
    <row r="1423" spans="1:23" s="22" customFormat="1" ht="31.5" x14ac:dyDescent="0.25">
      <c r="A1423" s="321"/>
      <c r="B1423" s="325"/>
      <c r="C1423" s="325"/>
      <c r="D1423" s="325"/>
      <c r="E1423" s="295"/>
      <c r="F1423" s="23" t="s">
        <v>23</v>
      </c>
      <c r="G1423" s="90" t="s">
        <v>1859</v>
      </c>
      <c r="H1423" s="104" t="s">
        <v>12</v>
      </c>
      <c r="I1423" s="25">
        <v>8000</v>
      </c>
      <c r="J1423" s="276">
        <v>6400</v>
      </c>
      <c r="K1423" s="136"/>
      <c r="L1423" s="136"/>
      <c r="M1423" s="136"/>
      <c r="N1423" s="136"/>
      <c r="O1423" s="136"/>
      <c r="P1423" s="136"/>
      <c r="Q1423" s="136"/>
      <c r="R1423" s="136"/>
      <c r="S1423" s="136"/>
      <c r="T1423" s="136"/>
      <c r="U1423" s="136"/>
      <c r="V1423" s="136"/>
      <c r="W1423" s="12" t="s">
        <v>137</v>
      </c>
    </row>
    <row r="1424" spans="1:23" s="22" customFormat="1" ht="31.5" x14ac:dyDescent="0.25">
      <c r="A1424" s="321"/>
      <c r="B1424" s="325"/>
      <c r="C1424" s="325"/>
      <c r="D1424" s="325"/>
      <c r="E1424" s="295"/>
      <c r="F1424" s="23" t="s">
        <v>26</v>
      </c>
      <c r="G1424" s="90" t="s">
        <v>1860</v>
      </c>
      <c r="H1424" s="104" t="s">
        <v>12</v>
      </c>
      <c r="I1424" s="25">
        <v>15000</v>
      </c>
      <c r="J1424" s="276">
        <v>15000</v>
      </c>
      <c r="K1424" s="136"/>
      <c r="L1424" s="136"/>
      <c r="M1424" s="136"/>
      <c r="N1424" s="136"/>
      <c r="O1424" s="136"/>
      <c r="P1424" s="136"/>
      <c r="Q1424" s="136"/>
      <c r="R1424" s="136"/>
      <c r="S1424" s="136"/>
      <c r="T1424" s="136"/>
      <c r="U1424" s="136"/>
      <c r="V1424" s="136"/>
      <c r="W1424" s="12" t="s">
        <v>137</v>
      </c>
    </row>
    <row r="1425" spans="1:23" s="22" customFormat="1" ht="47.25" x14ac:dyDescent="0.25">
      <c r="A1425" s="321"/>
      <c r="B1425" s="325"/>
      <c r="C1425" s="325"/>
      <c r="D1425" s="325"/>
      <c r="E1425" s="295"/>
      <c r="F1425" s="115" t="s">
        <v>23</v>
      </c>
      <c r="G1425" s="116" t="s">
        <v>1861</v>
      </c>
      <c r="H1425" s="257" t="s">
        <v>12</v>
      </c>
      <c r="I1425" s="117">
        <v>10000</v>
      </c>
      <c r="J1425" s="287">
        <v>7000</v>
      </c>
      <c r="K1425" s="136" t="s">
        <v>13</v>
      </c>
      <c r="L1425" s="152"/>
      <c r="M1425" s="152"/>
      <c r="N1425" s="152"/>
      <c r="O1425" s="152"/>
      <c r="P1425" s="152"/>
      <c r="Q1425" s="152"/>
      <c r="R1425" s="152"/>
      <c r="S1425" s="152"/>
      <c r="T1425" s="152"/>
      <c r="U1425" s="152"/>
      <c r="V1425" s="152"/>
      <c r="W1425" s="38" t="s">
        <v>44</v>
      </c>
    </row>
    <row r="1426" spans="1:23" s="22" customFormat="1" ht="31.5" x14ac:dyDescent="0.25">
      <c r="A1426" s="321"/>
      <c r="B1426" s="325"/>
      <c r="C1426" s="325"/>
      <c r="D1426" s="325"/>
      <c r="E1426" s="329"/>
      <c r="F1426" s="115" t="s">
        <v>23</v>
      </c>
      <c r="G1426" s="116" t="s">
        <v>1862</v>
      </c>
      <c r="H1426" s="257" t="s">
        <v>12</v>
      </c>
      <c r="I1426" s="117">
        <v>3000</v>
      </c>
      <c r="J1426" s="287">
        <v>7100</v>
      </c>
      <c r="K1426" s="152"/>
      <c r="L1426" s="152" t="s">
        <v>13</v>
      </c>
      <c r="M1426" s="152"/>
      <c r="N1426" s="152"/>
      <c r="O1426" s="152" t="s">
        <v>13</v>
      </c>
      <c r="P1426" s="152"/>
      <c r="Q1426" s="152"/>
      <c r="R1426" s="152" t="s">
        <v>13</v>
      </c>
      <c r="S1426" s="152"/>
      <c r="T1426" s="152"/>
      <c r="U1426" s="152" t="s">
        <v>13</v>
      </c>
      <c r="V1426" s="152"/>
      <c r="W1426" s="12" t="s">
        <v>78</v>
      </c>
    </row>
    <row r="1427" spans="1:23" s="22" customFormat="1" ht="31.5" x14ac:dyDescent="0.25">
      <c r="A1427" s="321"/>
      <c r="B1427" s="325"/>
      <c r="C1427" s="325"/>
      <c r="D1427" s="325"/>
      <c r="E1427" s="329"/>
      <c r="F1427" s="30" t="s">
        <v>23</v>
      </c>
      <c r="G1427" s="31" t="s">
        <v>1863</v>
      </c>
      <c r="H1427" s="45" t="s">
        <v>12</v>
      </c>
      <c r="I1427" s="32">
        <v>700</v>
      </c>
      <c r="J1427" s="205">
        <v>1400</v>
      </c>
      <c r="K1427" s="137"/>
      <c r="L1427" s="137"/>
      <c r="M1427" s="137" t="s">
        <v>13</v>
      </c>
      <c r="N1427" s="137"/>
      <c r="O1427" s="137"/>
      <c r="P1427" s="137"/>
      <c r="Q1427" s="137"/>
      <c r="R1427" s="137"/>
      <c r="S1427" s="137"/>
      <c r="T1427" s="137"/>
      <c r="U1427" s="137"/>
      <c r="V1427" s="137"/>
      <c r="W1427" s="33" t="s">
        <v>75</v>
      </c>
    </row>
    <row r="1428" spans="1:23" s="22" customFormat="1" ht="31.5" x14ac:dyDescent="0.25">
      <c r="A1428" s="321"/>
      <c r="B1428" s="316"/>
      <c r="C1428" s="316"/>
      <c r="D1428" s="316"/>
      <c r="E1428" s="296"/>
      <c r="F1428" s="30" t="s">
        <v>23</v>
      </c>
      <c r="G1428" s="31" t="s">
        <v>1864</v>
      </c>
      <c r="H1428" s="45" t="s">
        <v>12</v>
      </c>
      <c r="I1428" s="32">
        <v>300</v>
      </c>
      <c r="J1428" s="205">
        <v>300</v>
      </c>
      <c r="K1428" s="137"/>
      <c r="L1428" s="137"/>
      <c r="M1428" s="137" t="s">
        <v>13</v>
      </c>
      <c r="N1428" s="137"/>
      <c r="O1428" s="137"/>
      <c r="P1428" s="137"/>
      <c r="Q1428" s="137"/>
      <c r="R1428" s="137"/>
      <c r="S1428" s="137"/>
      <c r="T1428" s="137"/>
      <c r="U1428" s="137"/>
      <c r="V1428" s="137"/>
      <c r="W1428" s="33" t="s">
        <v>75</v>
      </c>
    </row>
    <row r="1429" spans="1:23" s="22" customFormat="1" ht="63" x14ac:dyDescent="0.25">
      <c r="A1429" s="322"/>
      <c r="B1429" s="304" t="s">
        <v>1865</v>
      </c>
      <c r="C1429" s="305" t="s">
        <v>1865</v>
      </c>
      <c r="D1429" s="301" t="s">
        <v>1866</v>
      </c>
      <c r="E1429" s="294" t="s">
        <v>1867</v>
      </c>
      <c r="F1429" s="7" t="s">
        <v>18</v>
      </c>
      <c r="G1429" s="8" t="s">
        <v>19</v>
      </c>
      <c r="H1429" s="178" t="s">
        <v>12</v>
      </c>
      <c r="I1429" s="269" t="s">
        <v>20</v>
      </c>
      <c r="J1429" s="275" t="s">
        <v>21</v>
      </c>
      <c r="K1429" s="140"/>
      <c r="L1429" s="140"/>
      <c r="M1429" s="140"/>
      <c r="N1429" s="140"/>
      <c r="O1429" s="140"/>
      <c r="P1429" s="140"/>
      <c r="Q1429" s="140"/>
      <c r="R1429" s="140"/>
      <c r="S1429" s="140"/>
      <c r="T1429" s="154"/>
      <c r="U1429" s="154"/>
      <c r="V1429" s="140"/>
      <c r="W1429" s="9" t="s">
        <v>22</v>
      </c>
    </row>
    <row r="1430" spans="1:23" s="22" customFormat="1" ht="63" x14ac:dyDescent="0.25">
      <c r="A1430" s="322"/>
      <c r="B1430" s="298"/>
      <c r="C1430" s="298"/>
      <c r="D1430" s="298"/>
      <c r="E1430" s="295"/>
      <c r="F1430" s="35" t="s">
        <v>23</v>
      </c>
      <c r="G1430" s="31" t="s">
        <v>1657</v>
      </c>
      <c r="H1430" s="45" t="s">
        <v>12</v>
      </c>
      <c r="I1430" s="32">
        <v>50</v>
      </c>
      <c r="J1430" s="205" t="s">
        <v>21</v>
      </c>
      <c r="K1430" s="137"/>
      <c r="L1430" s="137"/>
      <c r="M1430" s="137"/>
      <c r="N1430" s="137" t="s">
        <v>13</v>
      </c>
      <c r="O1430" s="137"/>
      <c r="P1430" s="137"/>
      <c r="Q1430" s="137"/>
      <c r="R1430" s="137"/>
      <c r="S1430" s="137"/>
      <c r="T1430" s="151"/>
      <c r="U1430" s="151"/>
      <c r="V1430" s="137"/>
      <c r="W1430" s="33" t="s">
        <v>58</v>
      </c>
    </row>
    <row r="1431" spans="1:23" s="22" customFormat="1" ht="31.5" x14ac:dyDescent="0.25">
      <c r="A1431" s="322"/>
      <c r="B1431" s="299"/>
      <c r="C1431" s="299"/>
      <c r="D1431" s="299"/>
      <c r="E1431" s="296"/>
      <c r="F1431" s="23" t="s">
        <v>23</v>
      </c>
      <c r="G1431" s="24" t="s">
        <v>1868</v>
      </c>
      <c r="H1431" s="104" t="s">
        <v>12</v>
      </c>
      <c r="I1431" s="25">
        <v>25400</v>
      </c>
      <c r="J1431" s="276">
        <v>17300</v>
      </c>
      <c r="K1431" s="57"/>
      <c r="L1431" s="57" t="s">
        <v>13</v>
      </c>
      <c r="M1431" s="57"/>
      <c r="N1431" s="57"/>
      <c r="O1431" s="57" t="s">
        <v>13</v>
      </c>
      <c r="P1431" s="57"/>
      <c r="Q1431" s="57"/>
      <c r="R1431" s="57" t="s">
        <v>13</v>
      </c>
      <c r="S1431" s="57"/>
      <c r="T1431" s="57"/>
      <c r="U1431" s="57" t="s">
        <v>13</v>
      </c>
      <c r="V1431" s="57"/>
      <c r="W1431" s="12" t="s">
        <v>78</v>
      </c>
    </row>
    <row r="1432" spans="1:23" s="22" customFormat="1" ht="63" x14ac:dyDescent="0.25">
      <c r="A1432" s="322"/>
      <c r="B1432" s="39" t="s">
        <v>1869</v>
      </c>
      <c r="C1432" s="40" t="s">
        <v>1869</v>
      </c>
      <c r="D1432" s="16" t="s">
        <v>1866</v>
      </c>
      <c r="E1432" s="13" t="s">
        <v>1870</v>
      </c>
      <c r="F1432" s="7" t="s">
        <v>18</v>
      </c>
      <c r="G1432" s="8" t="s">
        <v>19</v>
      </c>
      <c r="H1432" s="178" t="s">
        <v>12</v>
      </c>
      <c r="I1432" s="269" t="s">
        <v>20</v>
      </c>
      <c r="J1432" s="275" t="s">
        <v>21</v>
      </c>
      <c r="K1432" s="140"/>
      <c r="L1432" s="140"/>
      <c r="M1432" s="140"/>
      <c r="N1432" s="140"/>
      <c r="O1432" s="140"/>
      <c r="P1432" s="140"/>
      <c r="Q1432" s="140"/>
      <c r="R1432" s="140"/>
      <c r="S1432" s="140"/>
      <c r="T1432" s="140" t="s">
        <v>13</v>
      </c>
      <c r="U1432" s="140"/>
      <c r="V1432" s="140"/>
      <c r="W1432" s="9" t="s">
        <v>22</v>
      </c>
    </row>
    <row r="1433" spans="1:23" s="22" customFormat="1" ht="63" x14ac:dyDescent="0.25">
      <c r="A1433" s="322"/>
      <c r="B1433" s="304" t="s">
        <v>1871</v>
      </c>
      <c r="C1433" s="305" t="s">
        <v>1871</v>
      </c>
      <c r="D1433" s="330" t="s">
        <v>1866</v>
      </c>
      <c r="E1433" s="294" t="s">
        <v>1872</v>
      </c>
      <c r="F1433" s="7" t="s">
        <v>18</v>
      </c>
      <c r="G1433" s="8" t="s">
        <v>19</v>
      </c>
      <c r="H1433" s="178" t="s">
        <v>12</v>
      </c>
      <c r="I1433" s="269" t="s">
        <v>20</v>
      </c>
      <c r="J1433" s="275" t="s">
        <v>21</v>
      </c>
      <c r="K1433" s="140"/>
      <c r="L1433" s="140"/>
      <c r="M1433" s="140"/>
      <c r="N1433" s="140"/>
      <c r="O1433" s="140"/>
      <c r="P1433" s="140"/>
      <c r="Q1433" s="140"/>
      <c r="R1433" s="140"/>
      <c r="S1433" s="140"/>
      <c r="T1433" s="140" t="s">
        <v>13</v>
      </c>
      <c r="U1433" s="140"/>
      <c r="V1433" s="140"/>
      <c r="W1433" s="9" t="s">
        <v>22</v>
      </c>
    </row>
    <row r="1434" spans="1:23" s="22" customFormat="1" ht="47.25" x14ac:dyDescent="0.25">
      <c r="A1434" s="322"/>
      <c r="B1434" s="299"/>
      <c r="C1434" s="299"/>
      <c r="D1434" s="299"/>
      <c r="E1434" s="303"/>
      <c r="F1434" s="23" t="s">
        <v>23</v>
      </c>
      <c r="G1434" s="47" t="s">
        <v>1873</v>
      </c>
      <c r="H1434" s="195" t="s">
        <v>12</v>
      </c>
      <c r="I1434" s="37">
        <v>150</v>
      </c>
      <c r="J1434" s="135">
        <v>150</v>
      </c>
      <c r="K1434" s="136" t="s">
        <v>13</v>
      </c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38" t="s">
        <v>44</v>
      </c>
    </row>
    <row r="1435" spans="1:23" s="22" customFormat="1" ht="63" x14ac:dyDescent="0.25">
      <c r="A1435" s="322"/>
      <c r="B1435" s="304" t="s">
        <v>1874</v>
      </c>
      <c r="C1435" s="305" t="s">
        <v>1874</v>
      </c>
      <c r="D1435" s="301" t="s">
        <v>1875</v>
      </c>
      <c r="E1435" s="294" t="s">
        <v>1876</v>
      </c>
      <c r="F1435" s="7" t="s">
        <v>18</v>
      </c>
      <c r="G1435" s="118" t="s">
        <v>1877</v>
      </c>
      <c r="H1435" s="178" t="s">
        <v>1878</v>
      </c>
      <c r="I1435" s="269" t="s">
        <v>20</v>
      </c>
      <c r="J1435" s="275" t="s">
        <v>21</v>
      </c>
      <c r="K1435" s="140"/>
      <c r="L1435" s="140"/>
      <c r="M1435" s="140"/>
      <c r="N1435" s="140"/>
      <c r="O1435" s="140"/>
      <c r="P1435" s="140"/>
      <c r="Q1435" s="140"/>
      <c r="R1435" s="140"/>
      <c r="S1435" s="140"/>
      <c r="T1435" s="140"/>
      <c r="U1435" s="140"/>
      <c r="V1435" s="140" t="s">
        <v>13</v>
      </c>
      <c r="W1435" s="9" t="s">
        <v>22</v>
      </c>
    </row>
    <row r="1436" spans="1:23" s="22" customFormat="1" ht="47.25" x14ac:dyDescent="0.25">
      <c r="A1436" s="322"/>
      <c r="B1436" s="324"/>
      <c r="C1436" s="326"/>
      <c r="D1436" s="327"/>
      <c r="E1436" s="295"/>
      <c r="F1436" s="23" t="s">
        <v>23</v>
      </c>
      <c r="G1436" s="119" t="s">
        <v>1879</v>
      </c>
      <c r="H1436" s="104" t="s">
        <v>1878</v>
      </c>
      <c r="I1436" s="25">
        <v>19200</v>
      </c>
      <c r="J1436" s="276">
        <v>38000</v>
      </c>
      <c r="K1436" s="57" t="s">
        <v>13</v>
      </c>
      <c r="L1436" s="57" t="s">
        <v>13</v>
      </c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12" t="s">
        <v>52</v>
      </c>
    </row>
    <row r="1437" spans="1:23" s="22" customFormat="1" ht="47.25" x14ac:dyDescent="0.25">
      <c r="A1437" s="322"/>
      <c r="B1437" s="324"/>
      <c r="C1437" s="326"/>
      <c r="D1437" s="327"/>
      <c r="E1437" s="295"/>
      <c r="F1437" s="23" t="s">
        <v>26</v>
      </c>
      <c r="G1437" s="119" t="s">
        <v>1880</v>
      </c>
      <c r="H1437" s="104" t="s">
        <v>1878</v>
      </c>
      <c r="I1437" s="25">
        <v>41800</v>
      </c>
      <c r="J1437" s="276">
        <v>82000</v>
      </c>
      <c r="K1437" s="57" t="s">
        <v>13</v>
      </c>
      <c r="L1437" s="57" t="s">
        <v>13</v>
      </c>
      <c r="M1437" s="57"/>
      <c r="N1437" s="57"/>
      <c r="O1437" s="57"/>
      <c r="P1437" s="57"/>
      <c r="Q1437" s="57"/>
      <c r="R1437" s="57"/>
      <c r="S1437" s="57"/>
      <c r="T1437" s="57"/>
      <c r="U1437" s="57"/>
      <c r="V1437" s="57"/>
      <c r="W1437" s="12" t="s">
        <v>52</v>
      </c>
    </row>
    <row r="1438" spans="1:23" s="22" customFormat="1" ht="47.25" x14ac:dyDescent="0.25">
      <c r="A1438" s="322"/>
      <c r="B1438" s="324"/>
      <c r="C1438" s="326"/>
      <c r="D1438" s="327"/>
      <c r="E1438" s="295"/>
      <c r="F1438" s="23" t="s">
        <v>62</v>
      </c>
      <c r="G1438" s="119" t="s">
        <v>1881</v>
      </c>
      <c r="H1438" s="104" t="s">
        <v>1878</v>
      </c>
      <c r="I1438" s="25">
        <v>47300</v>
      </c>
      <c r="J1438" s="276">
        <v>93000</v>
      </c>
      <c r="K1438" s="57" t="s">
        <v>13</v>
      </c>
      <c r="L1438" s="57" t="s">
        <v>13</v>
      </c>
      <c r="M1438" s="57"/>
      <c r="N1438" s="57"/>
      <c r="O1438" s="57"/>
      <c r="P1438" s="57"/>
      <c r="Q1438" s="57"/>
      <c r="R1438" s="57"/>
      <c r="S1438" s="57"/>
      <c r="T1438" s="57"/>
      <c r="U1438" s="57"/>
      <c r="V1438" s="57"/>
      <c r="W1438" s="12" t="s">
        <v>52</v>
      </c>
    </row>
    <row r="1439" spans="1:23" s="22" customFormat="1" ht="47.25" x14ac:dyDescent="0.25">
      <c r="A1439" s="322"/>
      <c r="B1439" s="324"/>
      <c r="C1439" s="326"/>
      <c r="D1439" s="327"/>
      <c r="E1439" s="295"/>
      <c r="F1439" s="23" t="s">
        <v>64</v>
      </c>
      <c r="G1439" s="119" t="s">
        <v>1882</v>
      </c>
      <c r="H1439" s="104" t="s">
        <v>1878</v>
      </c>
      <c r="I1439" s="25">
        <v>27300</v>
      </c>
      <c r="J1439" s="276">
        <v>53800</v>
      </c>
      <c r="K1439" s="57" t="s">
        <v>13</v>
      </c>
      <c r="L1439" s="57" t="s">
        <v>13</v>
      </c>
      <c r="M1439" s="57"/>
      <c r="N1439" s="57"/>
      <c r="O1439" s="57"/>
      <c r="P1439" s="57"/>
      <c r="Q1439" s="57"/>
      <c r="R1439" s="57"/>
      <c r="S1439" s="57"/>
      <c r="T1439" s="57"/>
      <c r="U1439" s="57"/>
      <c r="V1439" s="57"/>
      <c r="W1439" s="12" t="s">
        <v>52</v>
      </c>
    </row>
    <row r="1440" spans="1:23" s="22" customFormat="1" ht="47.25" x14ac:dyDescent="0.25">
      <c r="A1440" s="322"/>
      <c r="B1440" s="324"/>
      <c r="C1440" s="326"/>
      <c r="D1440" s="327"/>
      <c r="E1440" s="295"/>
      <c r="F1440" s="23" t="s">
        <v>66</v>
      </c>
      <c r="G1440" s="119" t="s">
        <v>1883</v>
      </c>
      <c r="H1440" s="104" t="s">
        <v>1878</v>
      </c>
      <c r="I1440" s="25">
        <v>3000</v>
      </c>
      <c r="J1440" s="276">
        <v>5900</v>
      </c>
      <c r="K1440" s="57" t="s">
        <v>13</v>
      </c>
      <c r="L1440" s="57" t="s">
        <v>13</v>
      </c>
      <c r="M1440" s="57"/>
      <c r="N1440" s="57"/>
      <c r="O1440" s="57"/>
      <c r="P1440" s="57"/>
      <c r="Q1440" s="57"/>
      <c r="R1440" s="57"/>
      <c r="S1440" s="57"/>
      <c r="T1440" s="57"/>
      <c r="U1440" s="57"/>
      <c r="V1440" s="57"/>
      <c r="W1440" s="12" t="s">
        <v>52</v>
      </c>
    </row>
    <row r="1441" spans="1:23" s="22" customFormat="1" ht="63" x14ac:dyDescent="0.25">
      <c r="A1441" s="322"/>
      <c r="B1441" s="318"/>
      <c r="C1441" s="319"/>
      <c r="D1441" s="320"/>
      <c r="E1441" s="335"/>
      <c r="F1441" s="7" t="s">
        <v>18</v>
      </c>
      <c r="G1441" s="118" t="s">
        <v>1884</v>
      </c>
      <c r="H1441" s="178" t="s">
        <v>12</v>
      </c>
      <c r="I1441" s="269" t="s">
        <v>20</v>
      </c>
      <c r="J1441" s="275" t="s">
        <v>21</v>
      </c>
      <c r="K1441" s="140"/>
      <c r="L1441" s="140"/>
      <c r="M1441" s="140"/>
      <c r="N1441" s="140"/>
      <c r="O1441" s="140"/>
      <c r="P1441" s="140"/>
      <c r="Q1441" s="140"/>
      <c r="R1441" s="140"/>
      <c r="S1441" s="140" t="s">
        <v>13</v>
      </c>
      <c r="T1441" s="140"/>
      <c r="U1441" s="140"/>
      <c r="V1441" s="140"/>
      <c r="W1441" s="9" t="s">
        <v>22</v>
      </c>
    </row>
    <row r="1442" spans="1:23" s="22" customFormat="1" ht="63" x14ac:dyDescent="0.25">
      <c r="A1442" s="322"/>
      <c r="B1442" s="318"/>
      <c r="C1442" s="319"/>
      <c r="D1442" s="320"/>
      <c r="E1442" s="335"/>
      <c r="F1442" s="7" t="s">
        <v>18</v>
      </c>
      <c r="G1442" s="118" t="s">
        <v>1885</v>
      </c>
      <c r="H1442" s="178" t="s">
        <v>12</v>
      </c>
      <c r="I1442" s="269" t="s">
        <v>20</v>
      </c>
      <c r="J1442" s="275" t="s">
        <v>21</v>
      </c>
      <c r="K1442" s="140"/>
      <c r="L1442" s="140"/>
      <c r="M1442" s="140"/>
      <c r="N1442" s="140"/>
      <c r="O1442" s="140"/>
      <c r="P1442" s="140"/>
      <c r="Q1442" s="140"/>
      <c r="R1442" s="140"/>
      <c r="S1442" s="140" t="s">
        <v>13</v>
      </c>
      <c r="T1442" s="140"/>
      <c r="U1442" s="140"/>
      <c r="V1442" s="140"/>
      <c r="W1442" s="9" t="s">
        <v>22</v>
      </c>
    </row>
    <row r="1443" spans="1:23" s="22" customFormat="1" ht="63" x14ac:dyDescent="0.25">
      <c r="A1443" s="322"/>
      <c r="B1443" s="318"/>
      <c r="C1443" s="319"/>
      <c r="D1443" s="320"/>
      <c r="E1443" s="335"/>
      <c r="F1443" s="7" t="s">
        <v>18</v>
      </c>
      <c r="G1443" s="118" t="s">
        <v>1886</v>
      </c>
      <c r="H1443" s="178" t="s">
        <v>12</v>
      </c>
      <c r="I1443" s="269" t="s">
        <v>20</v>
      </c>
      <c r="J1443" s="275" t="s">
        <v>21</v>
      </c>
      <c r="K1443" s="140"/>
      <c r="L1443" s="140"/>
      <c r="M1443" s="140"/>
      <c r="N1443" s="140"/>
      <c r="O1443" s="140"/>
      <c r="P1443" s="140"/>
      <c r="Q1443" s="140"/>
      <c r="R1443" s="140"/>
      <c r="S1443" s="140"/>
      <c r="T1443" s="140"/>
      <c r="U1443" s="140"/>
      <c r="V1443" s="140" t="s">
        <v>13</v>
      </c>
      <c r="W1443" s="9" t="s">
        <v>22</v>
      </c>
    </row>
    <row r="1444" spans="1:23" s="22" customFormat="1" ht="63" x14ac:dyDescent="0.25">
      <c r="A1444" s="322"/>
      <c r="B1444" s="299"/>
      <c r="C1444" s="299"/>
      <c r="D1444" s="299"/>
      <c r="E1444" s="303"/>
      <c r="F1444" s="35">
        <v>1</v>
      </c>
      <c r="G1444" s="47" t="s">
        <v>1887</v>
      </c>
      <c r="H1444" s="195" t="s">
        <v>1878</v>
      </c>
      <c r="I1444" s="37">
        <v>12800</v>
      </c>
      <c r="J1444" s="135">
        <v>25000</v>
      </c>
      <c r="K1444" s="136" t="s">
        <v>13</v>
      </c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  <c r="V1444" s="57"/>
      <c r="W1444" s="38" t="s">
        <v>44</v>
      </c>
    </row>
    <row r="1445" spans="1:23" s="22" customFormat="1" ht="78.75" x14ac:dyDescent="0.25">
      <c r="A1445" s="322"/>
      <c r="B1445" s="304" t="s">
        <v>1888</v>
      </c>
      <c r="C1445" s="305" t="s">
        <v>1888</v>
      </c>
      <c r="D1445" s="301" t="s">
        <v>1889</v>
      </c>
      <c r="E1445" s="294" t="s">
        <v>1890</v>
      </c>
      <c r="F1445" s="7"/>
      <c r="G1445" s="8" t="s">
        <v>1891</v>
      </c>
      <c r="H1445" s="178" t="s">
        <v>12</v>
      </c>
      <c r="I1445" s="269" t="s">
        <v>20</v>
      </c>
      <c r="J1445" s="275" t="s">
        <v>21</v>
      </c>
      <c r="K1445" s="154"/>
      <c r="L1445" s="154"/>
      <c r="M1445" s="154"/>
      <c r="N1445" s="154"/>
      <c r="O1445" s="154"/>
      <c r="P1445" s="154"/>
      <c r="Q1445" s="154"/>
      <c r="R1445" s="154"/>
      <c r="S1445" s="154"/>
      <c r="T1445" s="154"/>
      <c r="U1445" s="154"/>
      <c r="V1445" s="154"/>
      <c r="W1445" s="9" t="s">
        <v>22</v>
      </c>
    </row>
    <row r="1446" spans="1:23" s="22" customFormat="1" ht="63" x14ac:dyDescent="0.25">
      <c r="A1446" s="322"/>
      <c r="B1446" s="318"/>
      <c r="C1446" s="319"/>
      <c r="D1446" s="320"/>
      <c r="E1446" s="335"/>
      <c r="F1446" s="7" t="s">
        <v>18</v>
      </c>
      <c r="G1446" s="118" t="s">
        <v>1892</v>
      </c>
      <c r="H1446" s="178" t="s">
        <v>12</v>
      </c>
      <c r="I1446" s="269" t="s">
        <v>20</v>
      </c>
      <c r="J1446" s="275" t="s">
        <v>21</v>
      </c>
      <c r="K1446" s="140"/>
      <c r="L1446" s="140" t="s">
        <v>13</v>
      </c>
      <c r="M1446" s="140"/>
      <c r="N1446" s="140"/>
      <c r="O1446" s="140"/>
      <c r="P1446" s="140"/>
      <c r="Q1446" s="140"/>
      <c r="R1446" s="140"/>
      <c r="S1446" s="140"/>
      <c r="T1446" s="140"/>
      <c r="U1446" s="140"/>
      <c r="V1446" s="140"/>
      <c r="W1446" s="9" t="s">
        <v>22</v>
      </c>
    </row>
    <row r="1447" spans="1:23" s="22" customFormat="1" ht="63" x14ac:dyDescent="0.25">
      <c r="A1447" s="322"/>
      <c r="B1447" s="318"/>
      <c r="C1447" s="319"/>
      <c r="D1447" s="320"/>
      <c r="E1447" s="335"/>
      <c r="F1447" s="7" t="s">
        <v>18</v>
      </c>
      <c r="G1447" s="118" t="s">
        <v>1893</v>
      </c>
      <c r="H1447" s="178" t="s">
        <v>12</v>
      </c>
      <c r="I1447" s="269" t="s">
        <v>20</v>
      </c>
      <c r="J1447" s="275" t="s">
        <v>21</v>
      </c>
      <c r="K1447" s="140"/>
      <c r="L1447" s="140"/>
      <c r="M1447" s="140" t="s">
        <v>13</v>
      </c>
      <c r="N1447" s="140"/>
      <c r="O1447" s="140"/>
      <c r="P1447" s="140"/>
      <c r="Q1447" s="140"/>
      <c r="R1447" s="140"/>
      <c r="S1447" s="140"/>
      <c r="T1447" s="140"/>
      <c r="U1447" s="140"/>
      <c r="V1447" s="140"/>
      <c r="W1447" s="9" t="s">
        <v>22</v>
      </c>
    </row>
    <row r="1448" spans="1:23" s="22" customFormat="1" ht="63" x14ac:dyDescent="0.25">
      <c r="A1448" s="322"/>
      <c r="B1448" s="318"/>
      <c r="C1448" s="319"/>
      <c r="D1448" s="320"/>
      <c r="E1448" s="335"/>
      <c r="F1448" s="7" t="s">
        <v>18</v>
      </c>
      <c r="G1448" s="118" t="s">
        <v>1894</v>
      </c>
      <c r="H1448" s="178" t="s">
        <v>12</v>
      </c>
      <c r="I1448" s="269" t="s">
        <v>20</v>
      </c>
      <c r="J1448" s="275" t="s">
        <v>21</v>
      </c>
      <c r="K1448" s="140"/>
      <c r="L1448" s="140"/>
      <c r="M1448" s="140" t="s">
        <v>13</v>
      </c>
      <c r="N1448" s="140"/>
      <c r="O1448" s="140"/>
      <c r="P1448" s="140"/>
      <c r="Q1448" s="140"/>
      <c r="R1448" s="140"/>
      <c r="S1448" s="140"/>
      <c r="T1448" s="140"/>
      <c r="U1448" s="140"/>
      <c r="V1448" s="140"/>
      <c r="W1448" s="9" t="s">
        <v>22</v>
      </c>
    </row>
    <row r="1449" spans="1:23" s="22" customFormat="1" ht="63" x14ac:dyDescent="0.25">
      <c r="A1449" s="322"/>
      <c r="B1449" s="318"/>
      <c r="C1449" s="319"/>
      <c r="D1449" s="320"/>
      <c r="E1449" s="335"/>
      <c r="F1449" s="7" t="s">
        <v>18</v>
      </c>
      <c r="G1449" s="118" t="s">
        <v>1895</v>
      </c>
      <c r="H1449" s="178" t="s">
        <v>12</v>
      </c>
      <c r="I1449" s="269" t="s">
        <v>20</v>
      </c>
      <c r="J1449" s="275" t="s">
        <v>21</v>
      </c>
      <c r="K1449" s="140"/>
      <c r="L1449" s="140"/>
      <c r="M1449" s="140"/>
      <c r="N1449" s="140"/>
      <c r="O1449" s="140"/>
      <c r="P1449" s="140"/>
      <c r="Q1449" s="140"/>
      <c r="R1449" s="140"/>
      <c r="S1449" s="140" t="s">
        <v>13</v>
      </c>
      <c r="T1449" s="140"/>
      <c r="U1449" s="140"/>
      <c r="V1449" s="140"/>
      <c r="W1449" s="9" t="s">
        <v>22</v>
      </c>
    </row>
    <row r="1450" spans="1:23" s="22" customFormat="1" ht="63" x14ac:dyDescent="0.25">
      <c r="A1450" s="322"/>
      <c r="B1450" s="318"/>
      <c r="C1450" s="319"/>
      <c r="D1450" s="320"/>
      <c r="E1450" s="335"/>
      <c r="F1450" s="7" t="s">
        <v>18</v>
      </c>
      <c r="G1450" s="118" t="s">
        <v>1896</v>
      </c>
      <c r="H1450" s="178" t="s">
        <v>12</v>
      </c>
      <c r="I1450" s="269" t="s">
        <v>20</v>
      </c>
      <c r="J1450" s="275" t="s">
        <v>21</v>
      </c>
      <c r="K1450" s="140"/>
      <c r="L1450" s="140"/>
      <c r="M1450" s="140"/>
      <c r="N1450" s="140"/>
      <c r="O1450" s="140"/>
      <c r="P1450" s="140"/>
      <c r="Q1450" s="140"/>
      <c r="R1450" s="140"/>
      <c r="S1450" s="140" t="s">
        <v>13</v>
      </c>
      <c r="T1450" s="140"/>
      <c r="U1450" s="140"/>
      <c r="V1450" s="140"/>
      <c r="W1450" s="9" t="s">
        <v>22</v>
      </c>
    </row>
    <row r="1451" spans="1:23" s="22" customFormat="1" ht="63" x14ac:dyDescent="0.25">
      <c r="A1451" s="322"/>
      <c r="B1451" s="318"/>
      <c r="C1451" s="319"/>
      <c r="D1451" s="320"/>
      <c r="E1451" s="335"/>
      <c r="F1451" s="7" t="s">
        <v>18</v>
      </c>
      <c r="G1451" s="118" t="s">
        <v>1897</v>
      </c>
      <c r="H1451" s="178" t="s">
        <v>12</v>
      </c>
      <c r="I1451" s="269" t="s">
        <v>20</v>
      </c>
      <c r="J1451" s="275" t="s">
        <v>21</v>
      </c>
      <c r="K1451" s="140"/>
      <c r="L1451" s="140"/>
      <c r="M1451" s="140"/>
      <c r="N1451" s="140"/>
      <c r="O1451" s="140"/>
      <c r="P1451" s="140"/>
      <c r="Q1451" s="140"/>
      <c r="R1451" s="140"/>
      <c r="S1451" s="140" t="s">
        <v>13</v>
      </c>
      <c r="T1451" s="140"/>
      <c r="U1451" s="140"/>
      <c r="V1451" s="140"/>
      <c r="W1451" s="9" t="s">
        <v>22</v>
      </c>
    </row>
    <row r="1452" spans="1:23" s="22" customFormat="1" ht="47.25" x14ac:dyDescent="0.25">
      <c r="A1452" s="322"/>
      <c r="B1452" s="318"/>
      <c r="C1452" s="319"/>
      <c r="D1452" s="320"/>
      <c r="E1452" s="335"/>
      <c r="F1452" s="23" t="s">
        <v>23</v>
      </c>
      <c r="G1452" s="119" t="s">
        <v>1898</v>
      </c>
      <c r="H1452" s="104" t="s">
        <v>12</v>
      </c>
      <c r="I1452" s="25">
        <v>250</v>
      </c>
      <c r="J1452" s="276">
        <v>1100</v>
      </c>
      <c r="K1452" s="57" t="s">
        <v>13</v>
      </c>
      <c r="L1452" s="57" t="s">
        <v>13</v>
      </c>
      <c r="M1452" s="57"/>
      <c r="N1452" s="57"/>
      <c r="O1452" s="57"/>
      <c r="P1452" s="57"/>
      <c r="Q1452" s="57"/>
      <c r="R1452" s="57"/>
      <c r="S1452" s="57"/>
      <c r="T1452" s="57"/>
      <c r="U1452" s="57"/>
      <c r="V1452" s="57"/>
      <c r="W1452" s="12" t="s">
        <v>52</v>
      </c>
    </row>
    <row r="1453" spans="1:23" s="22" customFormat="1" ht="47.25" x14ac:dyDescent="0.25">
      <c r="A1453" s="322"/>
      <c r="B1453" s="318"/>
      <c r="C1453" s="319"/>
      <c r="D1453" s="320"/>
      <c r="E1453" s="335"/>
      <c r="F1453" s="23" t="s">
        <v>26</v>
      </c>
      <c r="G1453" s="119" t="s">
        <v>1899</v>
      </c>
      <c r="H1453" s="104" t="s">
        <v>12</v>
      </c>
      <c r="I1453" s="25">
        <v>250</v>
      </c>
      <c r="J1453" s="276">
        <v>1100</v>
      </c>
      <c r="K1453" s="57" t="s">
        <v>13</v>
      </c>
      <c r="L1453" s="57" t="s">
        <v>13</v>
      </c>
      <c r="M1453" s="57"/>
      <c r="N1453" s="57"/>
      <c r="O1453" s="57"/>
      <c r="P1453" s="57"/>
      <c r="Q1453" s="57"/>
      <c r="R1453" s="57"/>
      <c r="S1453" s="57"/>
      <c r="T1453" s="57"/>
      <c r="U1453" s="57"/>
      <c r="V1453" s="57"/>
      <c r="W1453" s="12" t="s">
        <v>52</v>
      </c>
    </row>
    <row r="1454" spans="1:23" s="22" customFormat="1" ht="47.25" x14ac:dyDescent="0.25">
      <c r="A1454" s="322"/>
      <c r="B1454" s="318"/>
      <c r="C1454" s="319"/>
      <c r="D1454" s="320"/>
      <c r="E1454" s="335"/>
      <c r="F1454" s="23" t="s">
        <v>23</v>
      </c>
      <c r="G1454" s="119" t="s">
        <v>1900</v>
      </c>
      <c r="H1454" s="104" t="s">
        <v>165</v>
      </c>
      <c r="I1454" s="25">
        <v>3000</v>
      </c>
      <c r="J1454" s="135">
        <v>3000</v>
      </c>
      <c r="K1454" s="136" t="s">
        <v>13</v>
      </c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  <c r="V1454" s="57"/>
      <c r="W1454" s="38" t="s">
        <v>44</v>
      </c>
    </row>
    <row r="1455" spans="1:23" s="22" customFormat="1" ht="31.5" x14ac:dyDescent="0.25">
      <c r="A1455" s="322"/>
      <c r="B1455" s="318"/>
      <c r="C1455" s="319"/>
      <c r="D1455" s="320"/>
      <c r="E1455" s="335"/>
      <c r="F1455" s="23" t="s">
        <v>23</v>
      </c>
      <c r="G1455" s="24" t="s">
        <v>1901</v>
      </c>
      <c r="H1455" s="104" t="s">
        <v>12</v>
      </c>
      <c r="I1455" s="25">
        <v>200</v>
      </c>
      <c r="J1455" s="276">
        <v>500</v>
      </c>
      <c r="K1455" s="57" t="s">
        <v>13</v>
      </c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2" t="s">
        <v>96</v>
      </c>
    </row>
    <row r="1456" spans="1:23" s="22" customFormat="1" ht="31.5" x14ac:dyDescent="0.25">
      <c r="A1456" s="322"/>
      <c r="B1456" s="318"/>
      <c r="C1456" s="319"/>
      <c r="D1456" s="320"/>
      <c r="E1456" s="335"/>
      <c r="F1456" s="23" t="s">
        <v>26</v>
      </c>
      <c r="G1456" s="24" t="s">
        <v>1902</v>
      </c>
      <c r="H1456" s="104" t="s">
        <v>12</v>
      </c>
      <c r="I1456" s="25">
        <v>500</v>
      </c>
      <c r="J1456" s="276">
        <v>1000</v>
      </c>
      <c r="K1456" s="57" t="s">
        <v>13</v>
      </c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2" t="s">
        <v>96</v>
      </c>
    </row>
    <row r="1457" spans="1:23" s="22" customFormat="1" ht="63" x14ac:dyDescent="0.25">
      <c r="A1457" s="322"/>
      <c r="B1457" s="318"/>
      <c r="C1457" s="319"/>
      <c r="D1457" s="320"/>
      <c r="E1457" s="335"/>
      <c r="F1457" s="7" t="s">
        <v>18</v>
      </c>
      <c r="G1457" s="118" t="s">
        <v>1903</v>
      </c>
      <c r="H1457" s="178" t="s">
        <v>12</v>
      </c>
      <c r="I1457" s="269" t="s">
        <v>20</v>
      </c>
      <c r="J1457" s="275" t="s">
        <v>21</v>
      </c>
      <c r="K1457" s="140"/>
      <c r="L1457" s="140"/>
      <c r="M1457" s="140"/>
      <c r="N1457" s="140"/>
      <c r="O1457" s="140"/>
      <c r="P1457" s="140"/>
      <c r="Q1457" s="140"/>
      <c r="R1457" s="140"/>
      <c r="S1457" s="140" t="s">
        <v>13</v>
      </c>
      <c r="T1457" s="140"/>
      <c r="U1457" s="140"/>
      <c r="V1457" s="140"/>
      <c r="W1457" s="9" t="s">
        <v>22</v>
      </c>
    </row>
    <row r="1458" spans="1:23" s="22" customFormat="1" ht="47.25" x14ac:dyDescent="0.25">
      <c r="A1458" s="322"/>
      <c r="B1458" s="298"/>
      <c r="C1458" s="319"/>
      <c r="D1458" s="320"/>
      <c r="E1458" s="335"/>
      <c r="F1458" s="35" t="s">
        <v>23</v>
      </c>
      <c r="G1458" s="258" t="s">
        <v>1904</v>
      </c>
      <c r="H1458" s="104" t="s">
        <v>12</v>
      </c>
      <c r="I1458" s="25" t="s">
        <v>1905</v>
      </c>
      <c r="J1458" s="277">
        <v>37200</v>
      </c>
      <c r="K1458" s="57" t="s">
        <v>13</v>
      </c>
      <c r="L1458" s="57" t="s">
        <v>13</v>
      </c>
      <c r="M1458" s="57" t="s">
        <v>13</v>
      </c>
      <c r="N1458" s="57" t="s">
        <v>13</v>
      </c>
      <c r="O1458" s="57"/>
      <c r="P1458" s="57"/>
      <c r="Q1458" s="57"/>
      <c r="R1458" s="57"/>
      <c r="S1458" s="57"/>
      <c r="T1458" s="57"/>
      <c r="U1458" s="57"/>
      <c r="V1458" s="57"/>
      <c r="W1458" s="33" t="s">
        <v>829</v>
      </c>
    </row>
    <row r="1459" spans="1:23" s="22" customFormat="1" ht="47.25" x14ac:dyDescent="0.25">
      <c r="A1459" s="322"/>
      <c r="B1459" s="299"/>
      <c r="C1459" s="299"/>
      <c r="D1459" s="299"/>
      <c r="E1459" s="303"/>
      <c r="F1459" s="35" t="s">
        <v>26</v>
      </c>
      <c r="G1459" s="258" t="s">
        <v>1906</v>
      </c>
      <c r="H1459" s="104" t="s">
        <v>12</v>
      </c>
      <c r="I1459" s="25" t="s">
        <v>1907</v>
      </c>
      <c r="J1459" s="277">
        <v>5950</v>
      </c>
      <c r="K1459" s="57" t="s">
        <v>13</v>
      </c>
      <c r="L1459" s="57" t="s">
        <v>13</v>
      </c>
      <c r="M1459" s="57" t="s">
        <v>13</v>
      </c>
      <c r="N1459" s="57" t="s">
        <v>13</v>
      </c>
      <c r="O1459" s="57"/>
      <c r="P1459" s="57"/>
      <c r="Q1459" s="57"/>
      <c r="R1459" s="57"/>
      <c r="S1459" s="57"/>
      <c r="T1459" s="57"/>
      <c r="U1459" s="57"/>
      <c r="V1459" s="57"/>
      <c r="W1459" s="33" t="s">
        <v>829</v>
      </c>
    </row>
    <row r="1460" spans="1:23" s="22" customFormat="1" ht="63" x14ac:dyDescent="0.25">
      <c r="A1460" s="322"/>
      <c r="B1460" s="39" t="s">
        <v>1908</v>
      </c>
      <c r="C1460" s="40" t="s">
        <v>1908</v>
      </c>
      <c r="D1460" s="16" t="s">
        <v>1909</v>
      </c>
      <c r="E1460" s="13" t="s">
        <v>1910</v>
      </c>
      <c r="F1460" s="7" t="s">
        <v>18</v>
      </c>
      <c r="G1460" s="8" t="s">
        <v>19</v>
      </c>
      <c r="H1460" s="178" t="s">
        <v>12</v>
      </c>
      <c r="I1460" s="269" t="s">
        <v>20</v>
      </c>
      <c r="J1460" s="275" t="s">
        <v>21</v>
      </c>
      <c r="K1460" s="140"/>
      <c r="L1460" s="140"/>
      <c r="M1460" s="140"/>
      <c r="N1460" s="140"/>
      <c r="O1460" s="140"/>
      <c r="P1460" s="140"/>
      <c r="Q1460" s="140"/>
      <c r="R1460" s="140"/>
      <c r="S1460" s="140" t="s">
        <v>13</v>
      </c>
      <c r="T1460" s="140"/>
      <c r="U1460" s="140"/>
      <c r="V1460" s="140"/>
      <c r="W1460" s="9" t="s">
        <v>22</v>
      </c>
    </row>
    <row r="1461" spans="1:23" s="22" customFormat="1" ht="63" x14ac:dyDescent="0.25">
      <c r="A1461" s="322"/>
      <c r="B1461" s="39" t="s">
        <v>1911</v>
      </c>
      <c r="C1461" s="40" t="s">
        <v>1911</v>
      </c>
      <c r="D1461" s="16" t="s">
        <v>1912</v>
      </c>
      <c r="E1461" s="13" t="s">
        <v>1913</v>
      </c>
      <c r="F1461" s="7" t="s">
        <v>18</v>
      </c>
      <c r="G1461" s="8" t="s">
        <v>19</v>
      </c>
      <c r="H1461" s="178" t="s">
        <v>12</v>
      </c>
      <c r="I1461" s="269" t="s">
        <v>20</v>
      </c>
      <c r="J1461" s="275" t="s">
        <v>21</v>
      </c>
      <c r="K1461" s="140"/>
      <c r="L1461" s="140"/>
      <c r="M1461" s="140"/>
      <c r="N1461" s="140"/>
      <c r="O1461" s="140"/>
      <c r="P1461" s="140"/>
      <c r="Q1461" s="140"/>
      <c r="R1461" s="140"/>
      <c r="S1461" s="140"/>
      <c r="T1461" s="140"/>
      <c r="U1461" s="140"/>
      <c r="V1461" s="140"/>
      <c r="W1461" s="9" t="s">
        <v>22</v>
      </c>
    </row>
    <row r="1462" spans="1:23" s="22" customFormat="1" ht="63" x14ac:dyDescent="0.25">
      <c r="A1462" s="322"/>
      <c r="B1462" s="39" t="s">
        <v>1914</v>
      </c>
      <c r="C1462" s="40" t="s">
        <v>1914</v>
      </c>
      <c r="D1462" s="16" t="s">
        <v>1915</v>
      </c>
      <c r="E1462" s="13" t="s">
        <v>1916</v>
      </c>
      <c r="F1462" s="7" t="s">
        <v>18</v>
      </c>
      <c r="G1462" s="8" t="s">
        <v>19</v>
      </c>
      <c r="H1462" s="178" t="s">
        <v>12</v>
      </c>
      <c r="I1462" s="269" t="s">
        <v>20</v>
      </c>
      <c r="J1462" s="275" t="s">
        <v>21</v>
      </c>
      <c r="K1462" s="140"/>
      <c r="L1462" s="140"/>
      <c r="M1462" s="140" t="s">
        <v>13</v>
      </c>
      <c r="N1462" s="140"/>
      <c r="O1462" s="140"/>
      <c r="P1462" s="140"/>
      <c r="Q1462" s="140"/>
      <c r="R1462" s="140"/>
      <c r="S1462" s="140"/>
      <c r="T1462" s="140"/>
      <c r="U1462" s="140"/>
      <c r="V1462" s="140"/>
      <c r="W1462" s="9" t="s">
        <v>22</v>
      </c>
    </row>
    <row r="1463" spans="1:23" s="22" customFormat="1" ht="63" x14ac:dyDescent="0.25">
      <c r="A1463" s="322"/>
      <c r="B1463" s="18" t="s">
        <v>1917</v>
      </c>
      <c r="C1463" s="19" t="s">
        <v>1917</v>
      </c>
      <c r="D1463" s="16" t="s">
        <v>1918</v>
      </c>
      <c r="E1463" s="6" t="s">
        <v>1919</v>
      </c>
      <c r="F1463" s="7" t="s">
        <v>18</v>
      </c>
      <c r="G1463" s="8" t="s">
        <v>19</v>
      </c>
      <c r="H1463" s="178" t="s">
        <v>12</v>
      </c>
      <c r="I1463" s="269" t="s">
        <v>20</v>
      </c>
      <c r="J1463" s="275" t="s">
        <v>21</v>
      </c>
      <c r="K1463" s="140"/>
      <c r="L1463" s="140"/>
      <c r="M1463" s="140" t="s">
        <v>13</v>
      </c>
      <c r="N1463" s="140"/>
      <c r="O1463" s="140"/>
      <c r="P1463" s="140"/>
      <c r="Q1463" s="140"/>
      <c r="R1463" s="140"/>
      <c r="S1463" s="140"/>
      <c r="T1463" s="140"/>
      <c r="U1463" s="140"/>
      <c r="V1463" s="140"/>
      <c r="W1463" s="9" t="s">
        <v>22</v>
      </c>
    </row>
    <row r="1464" spans="1:23" s="22" customFormat="1" ht="63" x14ac:dyDescent="0.25">
      <c r="A1464" s="322"/>
      <c r="B1464" s="39" t="s">
        <v>1920</v>
      </c>
      <c r="C1464" s="40" t="s">
        <v>1920</v>
      </c>
      <c r="D1464" s="16" t="s">
        <v>1921</v>
      </c>
      <c r="E1464" s="13" t="s">
        <v>1922</v>
      </c>
      <c r="F1464" s="7" t="s">
        <v>18</v>
      </c>
      <c r="G1464" s="8" t="s">
        <v>19</v>
      </c>
      <c r="H1464" s="178" t="s">
        <v>12</v>
      </c>
      <c r="I1464" s="269" t="s">
        <v>20</v>
      </c>
      <c r="J1464" s="275" t="s">
        <v>21</v>
      </c>
      <c r="K1464" s="140"/>
      <c r="L1464" s="140"/>
      <c r="M1464" s="140" t="s">
        <v>13</v>
      </c>
      <c r="N1464" s="140"/>
      <c r="O1464" s="140"/>
      <c r="P1464" s="140"/>
      <c r="Q1464" s="140"/>
      <c r="R1464" s="140"/>
      <c r="S1464" s="140"/>
      <c r="T1464" s="140"/>
      <c r="U1464" s="140"/>
      <c r="V1464" s="140"/>
      <c r="W1464" s="9" t="s">
        <v>22</v>
      </c>
    </row>
    <row r="1465" spans="1:23" s="22" customFormat="1" ht="63" x14ac:dyDescent="0.25">
      <c r="A1465" s="322"/>
      <c r="B1465" s="18" t="s">
        <v>1923</v>
      </c>
      <c r="C1465" s="19" t="s">
        <v>1923</v>
      </c>
      <c r="D1465" s="16" t="s">
        <v>1924</v>
      </c>
      <c r="E1465" s="6" t="s">
        <v>1925</v>
      </c>
      <c r="F1465" s="7" t="s">
        <v>18</v>
      </c>
      <c r="G1465" s="8" t="s">
        <v>19</v>
      </c>
      <c r="H1465" s="178" t="s">
        <v>12</v>
      </c>
      <c r="I1465" s="269" t="s">
        <v>20</v>
      </c>
      <c r="J1465" s="275" t="s">
        <v>21</v>
      </c>
      <c r="K1465" s="140"/>
      <c r="L1465" s="140"/>
      <c r="M1465" s="140" t="s">
        <v>13</v>
      </c>
      <c r="N1465" s="140"/>
      <c r="O1465" s="140"/>
      <c r="P1465" s="140"/>
      <c r="Q1465" s="140"/>
      <c r="R1465" s="140"/>
      <c r="S1465" s="140"/>
      <c r="T1465" s="140"/>
      <c r="U1465" s="140"/>
      <c r="V1465" s="140"/>
      <c r="W1465" s="9" t="s">
        <v>22</v>
      </c>
    </row>
    <row r="1466" spans="1:23" s="22" customFormat="1" ht="63" x14ac:dyDescent="0.25">
      <c r="A1466" s="322"/>
      <c r="B1466" s="304" t="s">
        <v>1926</v>
      </c>
      <c r="C1466" s="305" t="s">
        <v>1926</v>
      </c>
      <c r="D1466" s="301" t="s">
        <v>1927</v>
      </c>
      <c r="E1466" s="294" t="s">
        <v>1928</v>
      </c>
      <c r="F1466" s="7" t="s">
        <v>18</v>
      </c>
      <c r="G1466" s="8" t="s">
        <v>19</v>
      </c>
      <c r="H1466" s="178" t="s">
        <v>12</v>
      </c>
      <c r="I1466" s="269" t="s">
        <v>20</v>
      </c>
      <c r="J1466" s="275" t="s">
        <v>21</v>
      </c>
      <c r="K1466" s="140"/>
      <c r="L1466" s="140"/>
      <c r="M1466" s="140" t="s">
        <v>13</v>
      </c>
      <c r="N1466" s="140"/>
      <c r="O1466" s="140"/>
      <c r="P1466" s="140"/>
      <c r="Q1466" s="140"/>
      <c r="R1466" s="140"/>
      <c r="S1466" s="140"/>
      <c r="T1466" s="140"/>
      <c r="U1466" s="140"/>
      <c r="V1466" s="140"/>
      <c r="W1466" s="9" t="s">
        <v>22</v>
      </c>
    </row>
    <row r="1467" spans="1:23" s="22" customFormat="1" ht="47.25" x14ac:dyDescent="0.25">
      <c r="A1467" s="322"/>
      <c r="B1467" s="298"/>
      <c r="C1467" s="298"/>
      <c r="D1467" s="298"/>
      <c r="E1467" s="302"/>
      <c r="F1467" s="23" t="s">
        <v>23</v>
      </c>
      <c r="G1467" s="89" t="s">
        <v>1929</v>
      </c>
      <c r="H1467" s="104" t="s">
        <v>12</v>
      </c>
      <c r="I1467" s="25">
        <v>1000</v>
      </c>
      <c r="J1467" s="276">
        <v>25000</v>
      </c>
      <c r="K1467" s="136" t="s">
        <v>13</v>
      </c>
      <c r="L1467" s="57"/>
      <c r="M1467" s="57"/>
      <c r="N1467" s="57"/>
      <c r="O1467" s="57"/>
      <c r="P1467" s="57"/>
      <c r="Q1467" s="57"/>
      <c r="R1467" s="57"/>
      <c r="S1467" s="57"/>
      <c r="T1467" s="57"/>
      <c r="U1467" s="57"/>
      <c r="V1467" s="57"/>
      <c r="W1467" s="38" t="s">
        <v>44</v>
      </c>
    </row>
    <row r="1468" spans="1:23" s="22" customFormat="1" ht="47.25" x14ac:dyDescent="0.25">
      <c r="A1468" s="322"/>
      <c r="B1468" s="299"/>
      <c r="C1468" s="299"/>
      <c r="D1468" s="299"/>
      <c r="E1468" s="302"/>
      <c r="F1468" s="35">
        <v>1</v>
      </c>
      <c r="G1468" s="187" t="s">
        <v>1930</v>
      </c>
      <c r="H1468" s="195" t="s">
        <v>12</v>
      </c>
      <c r="I1468" s="37">
        <v>2000</v>
      </c>
      <c r="J1468" s="135">
        <v>5500</v>
      </c>
      <c r="K1468" s="136" t="s">
        <v>13</v>
      </c>
      <c r="L1468" s="57"/>
      <c r="M1468" s="57"/>
      <c r="N1468" s="57"/>
      <c r="O1468" s="57"/>
      <c r="P1468" s="57"/>
      <c r="Q1468" s="57"/>
      <c r="R1468" s="57"/>
      <c r="S1468" s="57"/>
      <c r="T1468" s="57"/>
      <c r="U1468" s="57"/>
      <c r="V1468" s="57"/>
      <c r="W1468" s="38" t="s">
        <v>44</v>
      </c>
    </row>
    <row r="1469" spans="1:23" s="22" customFormat="1" ht="63" x14ac:dyDescent="0.25">
      <c r="A1469" s="322"/>
      <c r="B1469" s="39" t="s">
        <v>1931</v>
      </c>
      <c r="C1469" s="40" t="s">
        <v>1931</v>
      </c>
      <c r="D1469" s="16" t="s">
        <v>1932</v>
      </c>
      <c r="E1469" s="13" t="s">
        <v>1933</v>
      </c>
      <c r="F1469" s="7" t="s">
        <v>18</v>
      </c>
      <c r="G1469" s="8" t="s">
        <v>19</v>
      </c>
      <c r="H1469" s="178" t="s">
        <v>12</v>
      </c>
      <c r="I1469" s="269" t="s">
        <v>20</v>
      </c>
      <c r="J1469" s="275" t="s">
        <v>21</v>
      </c>
      <c r="K1469" s="140"/>
      <c r="L1469" s="140"/>
      <c r="M1469" s="140" t="s">
        <v>13</v>
      </c>
      <c r="N1469" s="140"/>
      <c r="O1469" s="140"/>
      <c r="P1469" s="140"/>
      <c r="Q1469" s="140"/>
      <c r="R1469" s="140"/>
      <c r="S1469" s="140"/>
      <c r="T1469" s="140"/>
      <c r="U1469" s="140"/>
      <c r="V1469" s="140"/>
      <c r="W1469" s="9" t="s">
        <v>22</v>
      </c>
    </row>
    <row r="1470" spans="1:23" s="22" customFormat="1" ht="63" x14ac:dyDescent="0.25">
      <c r="A1470" s="322"/>
      <c r="B1470" s="39" t="s">
        <v>1934</v>
      </c>
      <c r="C1470" s="40" t="s">
        <v>1934</v>
      </c>
      <c r="D1470" s="16" t="s">
        <v>1935</v>
      </c>
      <c r="E1470" s="13" t="s">
        <v>1936</v>
      </c>
      <c r="F1470" s="7" t="s">
        <v>18</v>
      </c>
      <c r="G1470" s="8" t="s">
        <v>19</v>
      </c>
      <c r="H1470" s="178" t="s">
        <v>12</v>
      </c>
      <c r="I1470" s="269" t="s">
        <v>20</v>
      </c>
      <c r="J1470" s="275" t="s">
        <v>21</v>
      </c>
      <c r="K1470" s="140"/>
      <c r="L1470" s="140"/>
      <c r="M1470" s="140" t="s">
        <v>13</v>
      </c>
      <c r="N1470" s="140"/>
      <c r="O1470" s="140"/>
      <c r="P1470" s="140"/>
      <c r="Q1470" s="140"/>
      <c r="R1470" s="140"/>
      <c r="S1470" s="140"/>
      <c r="T1470" s="140"/>
      <c r="U1470" s="140"/>
      <c r="V1470" s="140"/>
      <c r="W1470" s="9" t="s">
        <v>22</v>
      </c>
    </row>
    <row r="1471" spans="1:23" s="22" customFormat="1" ht="63" x14ac:dyDescent="0.25">
      <c r="A1471" s="322"/>
      <c r="B1471" s="39" t="s">
        <v>1937</v>
      </c>
      <c r="C1471" s="40" t="s">
        <v>1937</v>
      </c>
      <c r="D1471" s="16" t="s">
        <v>11</v>
      </c>
      <c r="E1471" s="13" t="s">
        <v>1938</v>
      </c>
      <c r="F1471" s="7" t="s">
        <v>18</v>
      </c>
      <c r="G1471" s="8" t="s">
        <v>19</v>
      </c>
      <c r="H1471" s="178" t="s">
        <v>12</v>
      </c>
      <c r="I1471" s="269" t="s">
        <v>20</v>
      </c>
      <c r="J1471" s="275" t="s">
        <v>21</v>
      </c>
      <c r="K1471" s="140"/>
      <c r="L1471" s="140"/>
      <c r="M1471" s="140" t="s">
        <v>13</v>
      </c>
      <c r="N1471" s="140"/>
      <c r="O1471" s="140"/>
      <c r="P1471" s="140"/>
      <c r="Q1471" s="140"/>
      <c r="R1471" s="140"/>
      <c r="S1471" s="140"/>
      <c r="T1471" s="140"/>
      <c r="U1471" s="140"/>
      <c r="V1471" s="140"/>
      <c r="W1471" s="9" t="s">
        <v>22</v>
      </c>
    </row>
    <row r="1472" spans="1:23" s="22" customFormat="1" ht="31.5" x14ac:dyDescent="0.25">
      <c r="A1472" s="322"/>
      <c r="B1472" s="39" t="s">
        <v>11</v>
      </c>
      <c r="C1472" s="40" t="s">
        <v>11</v>
      </c>
      <c r="D1472" s="16" t="s">
        <v>1939</v>
      </c>
      <c r="E1472" s="84" t="s">
        <v>1936</v>
      </c>
      <c r="F1472" s="7"/>
      <c r="G1472" s="8"/>
      <c r="H1472" s="178"/>
      <c r="I1472" s="269"/>
      <c r="J1472" s="275"/>
      <c r="K1472" s="155"/>
      <c r="L1472" s="155"/>
      <c r="M1472" s="155"/>
      <c r="N1472" s="155"/>
      <c r="O1472" s="155"/>
      <c r="P1472" s="155"/>
      <c r="Q1472" s="155"/>
      <c r="R1472" s="155"/>
      <c r="S1472" s="155"/>
      <c r="T1472" s="155"/>
      <c r="U1472" s="155"/>
      <c r="V1472" s="155"/>
      <c r="W1472" s="9"/>
    </row>
    <row r="1473" spans="1:23" s="22" customFormat="1" ht="63" x14ac:dyDescent="0.25">
      <c r="A1473" s="322"/>
      <c r="B1473" s="39" t="s">
        <v>1940</v>
      </c>
      <c r="C1473" s="40" t="s">
        <v>1940</v>
      </c>
      <c r="D1473" s="16" t="s">
        <v>1941</v>
      </c>
      <c r="E1473" s="13" t="s">
        <v>1942</v>
      </c>
      <c r="F1473" s="7" t="s">
        <v>18</v>
      </c>
      <c r="G1473" s="8" t="s">
        <v>19</v>
      </c>
      <c r="H1473" s="178" t="s">
        <v>12</v>
      </c>
      <c r="I1473" s="269" t="s">
        <v>20</v>
      </c>
      <c r="J1473" s="275" t="s">
        <v>21</v>
      </c>
      <c r="K1473" s="140"/>
      <c r="L1473" s="140"/>
      <c r="M1473" s="140" t="s">
        <v>13</v>
      </c>
      <c r="N1473" s="140"/>
      <c r="O1473" s="140"/>
      <c r="P1473" s="140"/>
      <c r="Q1473" s="140"/>
      <c r="R1473" s="140"/>
      <c r="S1473" s="140"/>
      <c r="T1473" s="140"/>
      <c r="U1473" s="140"/>
      <c r="V1473" s="140"/>
      <c r="W1473" s="9" t="s">
        <v>22</v>
      </c>
    </row>
    <row r="1474" spans="1:23" s="22" customFormat="1" ht="63" x14ac:dyDescent="0.25">
      <c r="A1474" s="322"/>
      <c r="B1474" s="331" t="s">
        <v>1943</v>
      </c>
      <c r="C1474" s="332" t="s">
        <v>1943</v>
      </c>
      <c r="D1474" s="313" t="s">
        <v>1944</v>
      </c>
      <c r="E1474" s="13" t="s">
        <v>1945</v>
      </c>
      <c r="F1474" s="7" t="s">
        <v>18</v>
      </c>
      <c r="G1474" s="8" t="s">
        <v>19</v>
      </c>
      <c r="H1474" s="178" t="s">
        <v>12</v>
      </c>
      <c r="I1474" s="269" t="s">
        <v>20</v>
      </c>
      <c r="J1474" s="275" t="s">
        <v>21</v>
      </c>
      <c r="K1474" s="140"/>
      <c r="L1474" s="140"/>
      <c r="M1474" s="140"/>
      <c r="N1474" s="140"/>
      <c r="O1474" s="140"/>
      <c r="P1474" s="140"/>
      <c r="Q1474" s="140"/>
      <c r="R1474" s="140"/>
      <c r="S1474" s="140" t="s">
        <v>13</v>
      </c>
      <c r="T1474" s="140"/>
      <c r="U1474" s="140"/>
      <c r="V1474" s="140"/>
      <c r="W1474" s="9" t="s">
        <v>22</v>
      </c>
    </row>
    <row r="1475" spans="1:23" s="22" customFormat="1" ht="63" x14ac:dyDescent="0.25">
      <c r="A1475" s="322"/>
      <c r="B1475" s="310"/>
      <c r="C1475" s="312"/>
      <c r="D1475" s="314"/>
      <c r="E1475" s="93" t="s">
        <v>1946</v>
      </c>
      <c r="F1475" s="7" t="s">
        <v>18</v>
      </c>
      <c r="G1475" s="8" t="s">
        <v>19</v>
      </c>
      <c r="H1475" s="178" t="s">
        <v>12</v>
      </c>
      <c r="I1475" s="269" t="s">
        <v>20</v>
      </c>
      <c r="J1475" s="275" t="s">
        <v>21</v>
      </c>
      <c r="K1475" s="140"/>
      <c r="L1475" s="140"/>
      <c r="M1475" s="140"/>
      <c r="N1475" s="140"/>
      <c r="O1475" s="140"/>
      <c r="P1475" s="140"/>
      <c r="Q1475" s="140"/>
      <c r="R1475" s="140"/>
      <c r="S1475" s="140" t="s">
        <v>13</v>
      </c>
      <c r="T1475" s="140"/>
      <c r="U1475" s="140"/>
      <c r="V1475" s="140"/>
      <c r="W1475" s="9" t="s">
        <v>22</v>
      </c>
    </row>
    <row r="1476" spans="1:23" s="22" customFormat="1" ht="63" x14ac:dyDescent="0.25">
      <c r="A1476" s="322"/>
      <c r="B1476" s="331" t="s">
        <v>1947</v>
      </c>
      <c r="C1476" s="332" t="s">
        <v>1947</v>
      </c>
      <c r="D1476" s="313" t="s">
        <v>1948</v>
      </c>
      <c r="E1476" s="294" t="s">
        <v>1949</v>
      </c>
      <c r="F1476" s="7"/>
      <c r="G1476" s="8" t="s">
        <v>1950</v>
      </c>
      <c r="H1476" s="178" t="s">
        <v>12</v>
      </c>
      <c r="I1476" s="269" t="s">
        <v>20</v>
      </c>
      <c r="J1476" s="275" t="s">
        <v>21</v>
      </c>
      <c r="K1476" s="154"/>
      <c r="L1476" s="154"/>
      <c r="M1476" s="154"/>
      <c r="N1476" s="154"/>
      <c r="O1476" s="154"/>
      <c r="P1476" s="154"/>
      <c r="Q1476" s="154"/>
      <c r="R1476" s="154"/>
      <c r="S1476" s="154"/>
      <c r="T1476" s="154"/>
      <c r="U1476" s="154"/>
      <c r="V1476" s="154"/>
      <c r="W1476" s="9" t="s">
        <v>22</v>
      </c>
    </row>
    <row r="1477" spans="1:23" s="22" customFormat="1" x14ac:dyDescent="0.25">
      <c r="A1477" s="322"/>
      <c r="B1477" s="331"/>
      <c r="C1477" s="332"/>
      <c r="D1477" s="313"/>
      <c r="E1477" s="295"/>
      <c r="F1477" s="23" t="s">
        <v>23</v>
      </c>
      <c r="G1477" s="119" t="s">
        <v>1951</v>
      </c>
      <c r="H1477" s="104" t="s">
        <v>12</v>
      </c>
      <c r="I1477" s="25">
        <v>16300</v>
      </c>
      <c r="J1477" s="276">
        <v>2000</v>
      </c>
      <c r="K1477" s="57"/>
      <c r="L1477" s="57" t="s">
        <v>13</v>
      </c>
      <c r="M1477" s="57"/>
      <c r="N1477" s="57"/>
      <c r="O1477" s="57" t="s">
        <v>13</v>
      </c>
      <c r="P1477" s="57"/>
      <c r="Q1477" s="57"/>
      <c r="R1477" s="57" t="s">
        <v>13</v>
      </c>
      <c r="S1477" s="57"/>
      <c r="T1477" s="57"/>
      <c r="U1477" s="57" t="s">
        <v>13</v>
      </c>
      <c r="V1477" s="57"/>
      <c r="W1477" s="12" t="s">
        <v>78</v>
      </c>
    </row>
    <row r="1478" spans="1:23" s="22" customFormat="1" ht="63" x14ac:dyDescent="0.25">
      <c r="A1478" s="322"/>
      <c r="B1478" s="310"/>
      <c r="C1478" s="312"/>
      <c r="D1478" s="314"/>
      <c r="E1478" s="335"/>
      <c r="F1478" s="7" t="s">
        <v>18</v>
      </c>
      <c r="G1478" s="118" t="s">
        <v>1952</v>
      </c>
      <c r="H1478" s="178" t="s">
        <v>12</v>
      </c>
      <c r="I1478" s="269" t="s">
        <v>20</v>
      </c>
      <c r="J1478" s="275" t="s">
        <v>21</v>
      </c>
      <c r="K1478" s="140" t="s">
        <v>13</v>
      </c>
      <c r="L1478" s="140"/>
      <c r="M1478" s="140"/>
      <c r="N1478" s="140"/>
      <c r="O1478" s="140"/>
      <c r="P1478" s="140"/>
      <c r="Q1478" s="140"/>
      <c r="R1478" s="140"/>
      <c r="S1478" s="140"/>
      <c r="T1478" s="140"/>
      <c r="U1478" s="140"/>
      <c r="V1478" s="140"/>
      <c r="W1478" s="9" t="s">
        <v>22</v>
      </c>
    </row>
    <row r="1479" spans="1:23" s="22" customFormat="1" ht="63" x14ac:dyDescent="0.25">
      <c r="A1479" s="322"/>
      <c r="B1479" s="310"/>
      <c r="C1479" s="312"/>
      <c r="D1479" s="314"/>
      <c r="E1479" s="335"/>
      <c r="F1479" s="7" t="s">
        <v>18</v>
      </c>
      <c r="G1479" s="118" t="s">
        <v>1953</v>
      </c>
      <c r="H1479" s="178" t="s">
        <v>12</v>
      </c>
      <c r="I1479" s="269" t="s">
        <v>20</v>
      </c>
      <c r="J1479" s="275" t="s">
        <v>21</v>
      </c>
      <c r="K1479" s="140" t="s">
        <v>13</v>
      </c>
      <c r="L1479" s="140"/>
      <c r="M1479" s="140"/>
      <c r="N1479" s="140"/>
      <c r="O1479" s="140"/>
      <c r="P1479" s="140"/>
      <c r="Q1479" s="140"/>
      <c r="R1479" s="140"/>
      <c r="S1479" s="140"/>
      <c r="T1479" s="140"/>
      <c r="U1479" s="140"/>
      <c r="V1479" s="140"/>
      <c r="W1479" s="9" t="s">
        <v>22</v>
      </c>
    </row>
    <row r="1480" spans="1:23" s="22" customFormat="1" ht="63" x14ac:dyDescent="0.25">
      <c r="A1480" s="322"/>
      <c r="B1480" s="310"/>
      <c r="C1480" s="312"/>
      <c r="D1480" s="314"/>
      <c r="E1480" s="335"/>
      <c r="F1480" s="7" t="s">
        <v>18</v>
      </c>
      <c r="G1480" s="118" t="s">
        <v>1954</v>
      </c>
      <c r="H1480" s="178" t="s">
        <v>12</v>
      </c>
      <c r="I1480" s="269" t="s">
        <v>20</v>
      </c>
      <c r="J1480" s="275" t="s">
        <v>21</v>
      </c>
      <c r="K1480" s="140" t="s">
        <v>13</v>
      </c>
      <c r="L1480" s="140"/>
      <c r="M1480" s="140"/>
      <c r="N1480" s="140"/>
      <c r="O1480" s="140"/>
      <c r="P1480" s="140"/>
      <c r="Q1480" s="140"/>
      <c r="R1480" s="140"/>
      <c r="S1480" s="140"/>
      <c r="T1480" s="140"/>
      <c r="U1480" s="140"/>
      <c r="V1480" s="140"/>
      <c r="W1480" s="9" t="s">
        <v>22</v>
      </c>
    </row>
    <row r="1481" spans="1:23" s="22" customFormat="1" ht="63" x14ac:dyDescent="0.25">
      <c r="A1481" s="322"/>
      <c r="B1481" s="310"/>
      <c r="C1481" s="312"/>
      <c r="D1481" s="314"/>
      <c r="E1481" s="335"/>
      <c r="F1481" s="23" t="s">
        <v>23</v>
      </c>
      <c r="G1481" s="119" t="s">
        <v>1955</v>
      </c>
      <c r="H1481" s="104" t="s">
        <v>12</v>
      </c>
      <c r="I1481" s="25">
        <v>1610</v>
      </c>
      <c r="J1481" s="276">
        <v>34700</v>
      </c>
      <c r="K1481" s="57" t="s">
        <v>13</v>
      </c>
      <c r="L1481" s="57"/>
      <c r="M1481" s="57"/>
      <c r="N1481" s="57"/>
      <c r="O1481" s="57"/>
      <c r="P1481" s="57"/>
      <c r="Q1481" s="57"/>
      <c r="R1481" s="57"/>
      <c r="S1481" s="57"/>
      <c r="T1481" s="57"/>
      <c r="U1481" s="57"/>
      <c r="V1481" s="57"/>
      <c r="W1481" s="12" t="s">
        <v>690</v>
      </c>
    </row>
    <row r="1482" spans="1:23" s="22" customFormat="1" ht="31.5" x14ac:dyDescent="0.25">
      <c r="A1482" s="322"/>
      <c r="B1482" s="310"/>
      <c r="C1482" s="312"/>
      <c r="D1482" s="314"/>
      <c r="E1482" s="335"/>
      <c r="F1482" s="23" t="s">
        <v>26</v>
      </c>
      <c r="G1482" s="119" t="s">
        <v>1956</v>
      </c>
      <c r="H1482" s="104" t="s">
        <v>12</v>
      </c>
      <c r="I1482" s="25">
        <v>1000</v>
      </c>
      <c r="J1482" s="276">
        <v>17000</v>
      </c>
      <c r="K1482" s="57" t="s">
        <v>13</v>
      </c>
      <c r="L1482" s="57"/>
      <c r="M1482" s="57"/>
      <c r="N1482" s="57"/>
      <c r="O1482" s="57"/>
      <c r="P1482" s="57"/>
      <c r="Q1482" s="57"/>
      <c r="R1482" s="57"/>
      <c r="S1482" s="57"/>
      <c r="T1482" s="57"/>
      <c r="U1482" s="57"/>
      <c r="V1482" s="57"/>
      <c r="W1482" s="12" t="s">
        <v>690</v>
      </c>
    </row>
    <row r="1483" spans="1:23" s="22" customFormat="1" ht="47.25" x14ac:dyDescent="0.25">
      <c r="A1483" s="322"/>
      <c r="B1483" s="310"/>
      <c r="C1483" s="312"/>
      <c r="D1483" s="314"/>
      <c r="E1483" s="335"/>
      <c r="F1483" s="23" t="s">
        <v>62</v>
      </c>
      <c r="G1483" s="119" t="s">
        <v>1957</v>
      </c>
      <c r="H1483" s="104" t="s">
        <v>165</v>
      </c>
      <c r="I1483" s="25">
        <v>500</v>
      </c>
      <c r="J1483" s="276">
        <v>1000</v>
      </c>
      <c r="K1483" s="57" t="s">
        <v>13</v>
      </c>
      <c r="L1483" s="57"/>
      <c r="M1483" s="57"/>
      <c r="N1483" s="57"/>
      <c r="O1483" s="57"/>
      <c r="P1483" s="57"/>
      <c r="Q1483" s="57"/>
      <c r="R1483" s="57"/>
      <c r="S1483" s="57"/>
      <c r="T1483" s="57"/>
      <c r="U1483" s="57"/>
      <c r="V1483" s="57"/>
      <c r="W1483" s="12" t="s">
        <v>690</v>
      </c>
    </row>
    <row r="1484" spans="1:23" s="22" customFormat="1" ht="47.25" x14ac:dyDescent="0.25">
      <c r="A1484" s="322"/>
      <c r="B1484" s="310"/>
      <c r="C1484" s="312"/>
      <c r="D1484" s="314"/>
      <c r="E1484" s="335"/>
      <c r="F1484" s="23" t="s">
        <v>64</v>
      </c>
      <c r="G1484" s="119" t="s">
        <v>1958</v>
      </c>
      <c r="H1484" s="104" t="s">
        <v>165</v>
      </c>
      <c r="I1484" s="25">
        <v>600</v>
      </c>
      <c r="J1484" s="276">
        <v>1050</v>
      </c>
      <c r="K1484" s="57" t="s">
        <v>13</v>
      </c>
      <c r="L1484" s="57"/>
      <c r="M1484" s="57"/>
      <c r="N1484" s="57"/>
      <c r="O1484" s="57"/>
      <c r="P1484" s="57"/>
      <c r="Q1484" s="57"/>
      <c r="R1484" s="57"/>
      <c r="S1484" s="57"/>
      <c r="T1484" s="57"/>
      <c r="U1484" s="57"/>
      <c r="V1484" s="57"/>
      <c r="W1484" s="12" t="s">
        <v>690</v>
      </c>
    </row>
    <row r="1485" spans="1:23" s="22" customFormat="1" ht="31.5" x14ac:dyDescent="0.25">
      <c r="A1485" s="322"/>
      <c r="B1485" s="310"/>
      <c r="C1485" s="312"/>
      <c r="D1485" s="314"/>
      <c r="E1485" s="335"/>
      <c r="F1485" s="23" t="s">
        <v>66</v>
      </c>
      <c r="G1485" s="119" t="s">
        <v>1959</v>
      </c>
      <c r="H1485" s="104" t="s">
        <v>12</v>
      </c>
      <c r="I1485" s="25">
        <v>400</v>
      </c>
      <c r="J1485" s="276">
        <v>120</v>
      </c>
      <c r="K1485" s="57" t="s">
        <v>13</v>
      </c>
      <c r="L1485" s="57"/>
      <c r="M1485" s="57"/>
      <c r="N1485" s="57"/>
      <c r="O1485" s="57"/>
      <c r="P1485" s="57"/>
      <c r="Q1485" s="57"/>
      <c r="R1485" s="57"/>
      <c r="S1485" s="57"/>
      <c r="T1485" s="57"/>
      <c r="U1485" s="57"/>
      <c r="V1485" s="57"/>
      <c r="W1485" s="12" t="s">
        <v>690</v>
      </c>
    </row>
    <row r="1486" spans="1:23" s="22" customFormat="1" ht="31.5" x14ac:dyDescent="0.25">
      <c r="A1486" s="322"/>
      <c r="B1486" s="310"/>
      <c r="C1486" s="312"/>
      <c r="D1486" s="314"/>
      <c r="E1486" s="335"/>
      <c r="F1486" s="23" t="s">
        <v>68</v>
      </c>
      <c r="G1486" s="119" t="s">
        <v>1960</v>
      </c>
      <c r="H1486" s="104" t="s">
        <v>12</v>
      </c>
      <c r="I1486" s="25">
        <v>820</v>
      </c>
      <c r="J1486" s="276">
        <v>170</v>
      </c>
      <c r="K1486" s="57" t="s">
        <v>13</v>
      </c>
      <c r="L1486" s="57"/>
      <c r="M1486" s="57"/>
      <c r="N1486" s="57"/>
      <c r="O1486" s="57"/>
      <c r="P1486" s="57"/>
      <c r="Q1486" s="57"/>
      <c r="R1486" s="57"/>
      <c r="S1486" s="57"/>
      <c r="T1486" s="57"/>
      <c r="U1486" s="57"/>
      <c r="V1486" s="57"/>
      <c r="W1486" s="12" t="s">
        <v>690</v>
      </c>
    </row>
    <row r="1487" spans="1:23" s="22" customFormat="1" ht="31.5" x14ac:dyDescent="0.25">
      <c r="A1487" s="322"/>
      <c r="B1487" s="310"/>
      <c r="C1487" s="312"/>
      <c r="D1487" s="314"/>
      <c r="E1487" s="335"/>
      <c r="F1487" s="23" t="s">
        <v>70</v>
      </c>
      <c r="G1487" s="119" t="s">
        <v>1961</v>
      </c>
      <c r="H1487" s="104" t="s">
        <v>12</v>
      </c>
      <c r="I1487" s="25">
        <v>320</v>
      </c>
      <c r="J1487" s="276">
        <v>90</v>
      </c>
      <c r="K1487" s="57" t="s">
        <v>13</v>
      </c>
      <c r="L1487" s="57"/>
      <c r="M1487" s="57"/>
      <c r="N1487" s="57"/>
      <c r="O1487" s="57"/>
      <c r="P1487" s="57"/>
      <c r="Q1487" s="57"/>
      <c r="R1487" s="57"/>
      <c r="S1487" s="57"/>
      <c r="T1487" s="57"/>
      <c r="U1487" s="57"/>
      <c r="V1487" s="57"/>
      <c r="W1487" s="12" t="s">
        <v>690</v>
      </c>
    </row>
    <row r="1488" spans="1:23" s="22" customFormat="1" ht="47.25" x14ac:dyDescent="0.25">
      <c r="A1488" s="322"/>
      <c r="B1488" s="310"/>
      <c r="C1488" s="312"/>
      <c r="D1488" s="314"/>
      <c r="E1488" s="335"/>
      <c r="F1488" s="23" t="s">
        <v>50</v>
      </c>
      <c r="G1488" s="119" t="s">
        <v>1962</v>
      </c>
      <c r="H1488" s="104" t="s">
        <v>12</v>
      </c>
      <c r="I1488" s="25">
        <v>200</v>
      </c>
      <c r="J1488" s="276">
        <v>250</v>
      </c>
      <c r="K1488" s="57" t="s">
        <v>13</v>
      </c>
      <c r="L1488" s="57"/>
      <c r="M1488" s="57"/>
      <c r="N1488" s="57"/>
      <c r="O1488" s="57"/>
      <c r="P1488" s="57"/>
      <c r="Q1488" s="57"/>
      <c r="R1488" s="57"/>
      <c r="S1488" s="57"/>
      <c r="T1488" s="57"/>
      <c r="U1488" s="57"/>
      <c r="V1488" s="57"/>
      <c r="W1488" s="12" t="s">
        <v>690</v>
      </c>
    </row>
    <row r="1489" spans="1:23" s="22" customFormat="1" ht="47.25" x14ac:dyDescent="0.25">
      <c r="A1489" s="322"/>
      <c r="B1489" s="310"/>
      <c r="C1489" s="312"/>
      <c r="D1489" s="314"/>
      <c r="E1489" s="335"/>
      <c r="F1489" s="23" t="s">
        <v>288</v>
      </c>
      <c r="G1489" s="119" t="s">
        <v>1963</v>
      </c>
      <c r="H1489" s="104" t="s">
        <v>12</v>
      </c>
      <c r="I1489" s="25">
        <v>210</v>
      </c>
      <c r="J1489" s="276">
        <v>450</v>
      </c>
      <c r="K1489" s="57" t="s">
        <v>13</v>
      </c>
      <c r="L1489" s="57"/>
      <c r="M1489" s="57"/>
      <c r="N1489" s="57"/>
      <c r="O1489" s="57"/>
      <c r="P1489" s="57"/>
      <c r="Q1489" s="57"/>
      <c r="R1489" s="57"/>
      <c r="S1489" s="57"/>
      <c r="T1489" s="57"/>
      <c r="U1489" s="57"/>
      <c r="V1489" s="57"/>
      <c r="W1489" s="12" t="s">
        <v>690</v>
      </c>
    </row>
    <row r="1490" spans="1:23" s="22" customFormat="1" ht="31.5" x14ac:dyDescent="0.25">
      <c r="A1490" s="322"/>
      <c r="B1490" s="310"/>
      <c r="C1490" s="312"/>
      <c r="D1490" s="314"/>
      <c r="E1490" s="335"/>
      <c r="F1490" s="23" t="s">
        <v>23</v>
      </c>
      <c r="G1490" s="24" t="s">
        <v>1964</v>
      </c>
      <c r="H1490" s="104" t="s">
        <v>12</v>
      </c>
      <c r="I1490" s="25">
        <v>1500</v>
      </c>
      <c r="J1490" s="276">
        <v>1000</v>
      </c>
      <c r="K1490" s="57" t="s">
        <v>13</v>
      </c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2" t="s">
        <v>96</v>
      </c>
    </row>
    <row r="1491" spans="1:23" s="22" customFormat="1" ht="31.5" x14ac:dyDescent="0.25">
      <c r="A1491" s="322"/>
      <c r="B1491" s="310"/>
      <c r="C1491" s="312"/>
      <c r="D1491" s="314"/>
      <c r="E1491" s="335"/>
      <c r="F1491" s="30" t="s">
        <v>23</v>
      </c>
      <c r="G1491" s="41" t="s">
        <v>1965</v>
      </c>
      <c r="H1491" s="45" t="s">
        <v>12</v>
      </c>
      <c r="I1491" s="32">
        <v>1000</v>
      </c>
      <c r="J1491" s="205">
        <v>15000</v>
      </c>
      <c r="K1491" s="137"/>
      <c r="L1491" s="137"/>
      <c r="M1491" s="137" t="s">
        <v>13</v>
      </c>
      <c r="N1491" s="137"/>
      <c r="O1491" s="137"/>
      <c r="P1491" s="137"/>
      <c r="Q1491" s="137"/>
      <c r="R1491" s="137"/>
      <c r="S1491" s="137"/>
      <c r="T1491" s="137"/>
      <c r="U1491" s="137"/>
      <c r="V1491" s="137"/>
      <c r="W1491" s="33" t="s">
        <v>75</v>
      </c>
    </row>
    <row r="1492" spans="1:23" s="22" customFormat="1" ht="63" x14ac:dyDescent="0.25">
      <c r="A1492" s="322"/>
      <c r="B1492" s="310"/>
      <c r="C1492" s="312"/>
      <c r="D1492" s="314"/>
      <c r="E1492" s="335"/>
      <c r="F1492" s="7" t="s">
        <v>18</v>
      </c>
      <c r="G1492" s="118" t="s">
        <v>1966</v>
      </c>
      <c r="H1492" s="178" t="s">
        <v>12</v>
      </c>
      <c r="I1492" s="269" t="s">
        <v>20</v>
      </c>
      <c r="J1492" s="275" t="s">
        <v>21</v>
      </c>
      <c r="K1492" s="140" t="s">
        <v>13</v>
      </c>
      <c r="L1492" s="140"/>
      <c r="M1492" s="140"/>
      <c r="N1492" s="140"/>
      <c r="O1492" s="140"/>
      <c r="P1492" s="140"/>
      <c r="Q1492" s="140"/>
      <c r="R1492" s="140"/>
      <c r="S1492" s="140"/>
      <c r="T1492" s="140"/>
      <c r="U1492" s="140"/>
      <c r="V1492" s="140"/>
      <c r="W1492" s="9" t="s">
        <v>22</v>
      </c>
    </row>
    <row r="1493" spans="1:23" s="22" customFormat="1" ht="63" x14ac:dyDescent="0.25">
      <c r="A1493" s="322"/>
      <c r="B1493" s="331" t="s">
        <v>1967</v>
      </c>
      <c r="C1493" s="332" t="s">
        <v>1967</v>
      </c>
      <c r="D1493" s="313" t="s">
        <v>1968</v>
      </c>
      <c r="E1493" s="333" t="s">
        <v>1969</v>
      </c>
      <c r="F1493" s="7" t="s">
        <v>18</v>
      </c>
      <c r="G1493" s="118" t="s">
        <v>1970</v>
      </c>
      <c r="H1493" s="178" t="s">
        <v>12</v>
      </c>
      <c r="I1493" s="269" t="s">
        <v>20</v>
      </c>
      <c r="J1493" s="275" t="s">
        <v>21</v>
      </c>
      <c r="K1493" s="140"/>
      <c r="L1493" s="140"/>
      <c r="M1493" s="140"/>
      <c r="N1493" s="140"/>
      <c r="O1493" s="140"/>
      <c r="P1493" s="140"/>
      <c r="Q1493" s="140"/>
      <c r="R1493" s="140"/>
      <c r="S1493" s="140"/>
      <c r="T1493" s="140" t="s">
        <v>13</v>
      </c>
      <c r="U1493" s="140"/>
      <c r="V1493" s="140"/>
      <c r="W1493" s="9" t="s">
        <v>22</v>
      </c>
    </row>
    <row r="1494" spans="1:23" s="22" customFormat="1" ht="63" x14ac:dyDescent="0.25">
      <c r="A1494" s="322"/>
      <c r="B1494" s="310"/>
      <c r="C1494" s="312"/>
      <c r="D1494" s="314"/>
      <c r="E1494" s="334"/>
      <c r="F1494" s="7" t="s">
        <v>18</v>
      </c>
      <c r="G1494" s="118" t="s">
        <v>1971</v>
      </c>
      <c r="H1494" s="178" t="s">
        <v>12</v>
      </c>
      <c r="I1494" s="269" t="s">
        <v>20</v>
      </c>
      <c r="J1494" s="275" t="s">
        <v>21</v>
      </c>
      <c r="K1494" s="140"/>
      <c r="L1494" s="140"/>
      <c r="M1494" s="140"/>
      <c r="N1494" s="140"/>
      <c r="O1494" s="140"/>
      <c r="P1494" s="140"/>
      <c r="Q1494" s="140"/>
      <c r="R1494" s="140"/>
      <c r="S1494" s="140"/>
      <c r="T1494" s="140" t="s">
        <v>13</v>
      </c>
      <c r="U1494" s="140"/>
      <c r="V1494" s="140"/>
      <c r="W1494" s="9" t="s">
        <v>22</v>
      </c>
    </row>
    <row r="1495" spans="1:23" s="22" customFormat="1" ht="63" x14ac:dyDescent="0.25">
      <c r="A1495" s="322"/>
      <c r="B1495" s="331" t="s">
        <v>1972</v>
      </c>
      <c r="C1495" s="332" t="s">
        <v>1972</v>
      </c>
      <c r="D1495" s="313" t="s">
        <v>1973</v>
      </c>
      <c r="E1495" s="333" t="s">
        <v>1974</v>
      </c>
      <c r="F1495" s="7" t="s">
        <v>18</v>
      </c>
      <c r="G1495" s="118" t="s">
        <v>1975</v>
      </c>
      <c r="H1495" s="178" t="s">
        <v>12</v>
      </c>
      <c r="I1495" s="269" t="s">
        <v>20</v>
      </c>
      <c r="J1495" s="275" t="s">
        <v>21</v>
      </c>
      <c r="K1495" s="140"/>
      <c r="L1495" s="140"/>
      <c r="M1495" s="140"/>
      <c r="N1495" s="140"/>
      <c r="O1495" s="140"/>
      <c r="P1495" s="140"/>
      <c r="Q1495" s="140"/>
      <c r="R1495" s="140"/>
      <c r="S1495" s="140" t="s">
        <v>13</v>
      </c>
      <c r="T1495" s="140"/>
      <c r="U1495" s="140"/>
      <c r="V1495" s="140"/>
      <c r="W1495" s="9" t="s">
        <v>22</v>
      </c>
    </row>
    <row r="1496" spans="1:23" s="22" customFormat="1" ht="63" x14ac:dyDescent="0.25">
      <c r="A1496" s="322"/>
      <c r="B1496" s="310"/>
      <c r="C1496" s="312"/>
      <c r="D1496" s="314"/>
      <c r="E1496" s="334"/>
      <c r="F1496" s="7" t="s">
        <v>18</v>
      </c>
      <c r="G1496" s="118" t="s">
        <v>1976</v>
      </c>
      <c r="H1496" s="178" t="s">
        <v>12</v>
      </c>
      <c r="I1496" s="269" t="s">
        <v>20</v>
      </c>
      <c r="J1496" s="275" t="s">
        <v>21</v>
      </c>
      <c r="K1496" s="140"/>
      <c r="L1496" s="140"/>
      <c r="M1496" s="140"/>
      <c r="N1496" s="140"/>
      <c r="O1496" s="140"/>
      <c r="P1496" s="140"/>
      <c r="Q1496" s="140"/>
      <c r="R1496" s="140"/>
      <c r="S1496" s="140" t="s">
        <v>13</v>
      </c>
      <c r="T1496" s="140"/>
      <c r="U1496" s="140"/>
      <c r="V1496" s="140"/>
      <c r="W1496" s="9" t="s">
        <v>22</v>
      </c>
    </row>
    <row r="1497" spans="1:23" s="22" customFormat="1" ht="63" x14ac:dyDescent="0.25">
      <c r="A1497" s="322"/>
      <c r="B1497" s="39" t="s">
        <v>1977</v>
      </c>
      <c r="C1497" s="40" t="s">
        <v>1977</v>
      </c>
      <c r="D1497" s="16" t="s">
        <v>1978</v>
      </c>
      <c r="E1497" s="13" t="s">
        <v>1979</v>
      </c>
      <c r="F1497" s="7" t="s">
        <v>18</v>
      </c>
      <c r="G1497" s="8" t="s">
        <v>19</v>
      </c>
      <c r="H1497" s="178" t="s">
        <v>12</v>
      </c>
      <c r="I1497" s="269" t="s">
        <v>20</v>
      </c>
      <c r="J1497" s="275" t="s">
        <v>21</v>
      </c>
      <c r="K1497" s="140"/>
      <c r="L1497" s="140"/>
      <c r="M1497" s="140"/>
      <c r="N1497" s="140"/>
      <c r="O1497" s="140"/>
      <c r="P1497" s="140"/>
      <c r="Q1497" s="140"/>
      <c r="R1497" s="140"/>
      <c r="S1497" s="140" t="s">
        <v>13</v>
      </c>
      <c r="T1497" s="140"/>
      <c r="U1497" s="140"/>
      <c r="V1497" s="140"/>
      <c r="W1497" s="9" t="s">
        <v>22</v>
      </c>
    </row>
    <row r="1498" spans="1:23" s="22" customFormat="1" ht="63" x14ac:dyDescent="0.25">
      <c r="A1498" s="322"/>
      <c r="B1498" s="18" t="s">
        <v>1980</v>
      </c>
      <c r="C1498" s="19" t="s">
        <v>1980</v>
      </c>
      <c r="D1498" s="16" t="s">
        <v>1981</v>
      </c>
      <c r="E1498" s="6" t="s">
        <v>1982</v>
      </c>
      <c r="F1498" s="7" t="s">
        <v>18</v>
      </c>
      <c r="G1498" s="8" t="s">
        <v>19</v>
      </c>
      <c r="H1498" s="178" t="s">
        <v>12</v>
      </c>
      <c r="I1498" s="269" t="s">
        <v>20</v>
      </c>
      <c r="J1498" s="275" t="s">
        <v>21</v>
      </c>
      <c r="K1498" s="140"/>
      <c r="L1498" s="140"/>
      <c r="M1498" s="140"/>
      <c r="N1498" s="140"/>
      <c r="O1498" s="140"/>
      <c r="P1498" s="140"/>
      <c r="Q1498" s="140"/>
      <c r="R1498" s="140"/>
      <c r="S1498" s="140"/>
      <c r="T1498" s="140"/>
      <c r="U1498" s="140" t="s">
        <v>13</v>
      </c>
      <c r="V1498" s="140"/>
      <c r="W1498" s="9" t="s">
        <v>22</v>
      </c>
    </row>
    <row r="1499" spans="1:23" s="22" customFormat="1" ht="63" x14ac:dyDescent="0.25">
      <c r="A1499" s="322"/>
      <c r="B1499" s="304" t="s">
        <v>1983</v>
      </c>
      <c r="C1499" s="305" t="s">
        <v>1983</v>
      </c>
      <c r="D1499" s="301" t="s">
        <v>1984</v>
      </c>
      <c r="E1499" s="294" t="s">
        <v>1985</v>
      </c>
      <c r="F1499" s="7" t="s">
        <v>18</v>
      </c>
      <c r="G1499" s="8" t="s">
        <v>19</v>
      </c>
      <c r="H1499" s="178" t="s">
        <v>12</v>
      </c>
      <c r="I1499" s="269" t="s">
        <v>20</v>
      </c>
      <c r="J1499" s="275" t="s">
        <v>21</v>
      </c>
      <c r="K1499" s="140"/>
      <c r="L1499" s="140"/>
      <c r="M1499" s="140"/>
      <c r="N1499" s="140"/>
      <c r="O1499" s="140"/>
      <c r="P1499" s="140"/>
      <c r="Q1499" s="140"/>
      <c r="R1499" s="140"/>
      <c r="S1499" s="140"/>
      <c r="T1499" s="140"/>
      <c r="U1499" s="140" t="s">
        <v>13</v>
      </c>
      <c r="V1499" s="140"/>
      <c r="W1499" s="9" t="s">
        <v>22</v>
      </c>
    </row>
    <row r="1500" spans="1:23" s="22" customFormat="1" ht="47.25" x14ac:dyDescent="0.25">
      <c r="A1500" s="322"/>
      <c r="B1500" s="325"/>
      <c r="C1500" s="325"/>
      <c r="D1500" s="325"/>
      <c r="E1500" s="329"/>
      <c r="F1500" s="183">
        <v>1</v>
      </c>
      <c r="G1500" s="237" t="s">
        <v>1986</v>
      </c>
      <c r="H1500" s="60" t="s">
        <v>12</v>
      </c>
      <c r="I1500" s="238">
        <v>3200</v>
      </c>
      <c r="J1500" s="289">
        <v>35000</v>
      </c>
      <c r="K1500" s="57"/>
      <c r="L1500" s="57"/>
      <c r="M1500" s="57"/>
      <c r="N1500" s="57"/>
      <c r="O1500" s="57"/>
      <c r="P1500" s="57"/>
      <c r="Q1500" s="57" t="s">
        <v>13</v>
      </c>
      <c r="R1500" s="57"/>
      <c r="S1500" s="57"/>
      <c r="T1500" s="57"/>
      <c r="U1500" s="57"/>
      <c r="V1500" s="57"/>
      <c r="W1500" s="12" t="s">
        <v>49</v>
      </c>
    </row>
    <row r="1501" spans="1:23" s="22" customFormat="1" ht="47.25" x14ac:dyDescent="0.25">
      <c r="A1501" s="322"/>
      <c r="B1501" s="325"/>
      <c r="C1501" s="325"/>
      <c r="D1501" s="325"/>
      <c r="E1501" s="329"/>
      <c r="F1501" s="183">
        <v>1</v>
      </c>
      <c r="G1501" s="237" t="s">
        <v>1986</v>
      </c>
      <c r="H1501" s="60" t="s">
        <v>12</v>
      </c>
      <c r="I1501" s="238">
        <v>120</v>
      </c>
      <c r="J1501" s="289">
        <v>3500</v>
      </c>
      <c r="K1501" s="57"/>
      <c r="L1501" s="57"/>
      <c r="M1501" s="57"/>
      <c r="N1501" s="57"/>
      <c r="O1501" s="57"/>
      <c r="P1501" s="57"/>
      <c r="Q1501" s="57" t="s">
        <v>13</v>
      </c>
      <c r="R1501" s="57"/>
      <c r="S1501" s="57"/>
      <c r="T1501" s="57"/>
      <c r="U1501" s="57"/>
      <c r="V1501" s="57"/>
      <c r="W1501" s="12" t="s">
        <v>49</v>
      </c>
    </row>
    <row r="1502" spans="1:23" s="22" customFormat="1" ht="31.5" x14ac:dyDescent="0.25">
      <c r="A1502" s="322"/>
      <c r="B1502" s="298"/>
      <c r="C1502" s="298"/>
      <c r="D1502" s="325"/>
      <c r="E1502" s="329"/>
      <c r="F1502" s="23" t="s">
        <v>23</v>
      </c>
      <c r="G1502" s="90" t="s">
        <v>1987</v>
      </c>
      <c r="H1502" s="104" t="s">
        <v>12</v>
      </c>
      <c r="I1502" s="25">
        <v>9000</v>
      </c>
      <c r="J1502" s="276">
        <v>94500</v>
      </c>
      <c r="K1502" s="136"/>
      <c r="L1502" s="136"/>
      <c r="M1502" s="136"/>
      <c r="N1502" s="136"/>
      <c r="O1502" s="136"/>
      <c r="P1502" s="136"/>
      <c r="Q1502" s="136"/>
      <c r="R1502" s="136"/>
      <c r="S1502" s="136"/>
      <c r="T1502" s="136"/>
      <c r="U1502" s="136"/>
      <c r="V1502" s="136"/>
      <c r="W1502" s="12" t="s">
        <v>137</v>
      </c>
    </row>
    <row r="1503" spans="1:23" s="22" customFormat="1" ht="47.25" x14ac:dyDescent="0.25">
      <c r="A1503" s="322"/>
      <c r="B1503" s="298"/>
      <c r="C1503" s="298"/>
      <c r="D1503" s="325"/>
      <c r="E1503" s="329"/>
      <c r="F1503" s="23" t="s">
        <v>26</v>
      </c>
      <c r="G1503" s="90" t="s">
        <v>1988</v>
      </c>
      <c r="H1503" s="104" t="s">
        <v>12</v>
      </c>
      <c r="I1503" s="25">
        <v>10000</v>
      </c>
      <c r="J1503" s="276">
        <v>90000</v>
      </c>
      <c r="K1503" s="136"/>
      <c r="L1503" s="136"/>
      <c r="M1503" s="136"/>
      <c r="N1503" s="136"/>
      <c r="O1503" s="136"/>
      <c r="P1503" s="136"/>
      <c r="Q1503" s="136"/>
      <c r="R1503" s="136"/>
      <c r="S1503" s="136"/>
      <c r="T1503" s="136"/>
      <c r="U1503" s="136"/>
      <c r="V1503" s="136"/>
      <c r="W1503" s="12" t="s">
        <v>137</v>
      </c>
    </row>
    <row r="1504" spans="1:23" s="22" customFormat="1" ht="31.5" x14ac:dyDescent="0.25">
      <c r="A1504" s="322"/>
      <c r="B1504" s="298"/>
      <c r="C1504" s="298"/>
      <c r="D1504" s="325"/>
      <c r="E1504" s="329"/>
      <c r="F1504" s="115" t="s">
        <v>23</v>
      </c>
      <c r="G1504" s="116" t="s">
        <v>1989</v>
      </c>
      <c r="H1504" s="104" t="s">
        <v>12</v>
      </c>
      <c r="I1504" s="117">
        <v>4000</v>
      </c>
      <c r="J1504" s="287">
        <v>120000</v>
      </c>
      <c r="K1504" s="152" t="s">
        <v>13</v>
      </c>
      <c r="L1504" s="152" t="s">
        <v>13</v>
      </c>
      <c r="M1504" s="152"/>
      <c r="N1504" s="152"/>
      <c r="O1504" s="152"/>
      <c r="P1504" s="152"/>
      <c r="Q1504" s="152"/>
      <c r="R1504" s="152"/>
      <c r="S1504" s="152"/>
      <c r="T1504" s="152"/>
      <c r="U1504" s="152"/>
      <c r="V1504" s="152"/>
      <c r="W1504" s="12" t="s">
        <v>52</v>
      </c>
    </row>
    <row r="1505" spans="1:23" s="22" customFormat="1" ht="47.25" x14ac:dyDescent="0.25">
      <c r="A1505" s="322"/>
      <c r="B1505" s="298"/>
      <c r="C1505" s="298"/>
      <c r="D1505" s="325"/>
      <c r="E1505" s="329"/>
      <c r="F1505" s="35">
        <v>1</v>
      </c>
      <c r="G1505" s="47" t="s">
        <v>1990</v>
      </c>
      <c r="H1505" s="195" t="s">
        <v>12</v>
      </c>
      <c r="I1505" s="37">
        <v>4000</v>
      </c>
      <c r="J1505" s="135">
        <v>6000</v>
      </c>
      <c r="K1505" s="136" t="s">
        <v>13</v>
      </c>
      <c r="L1505" s="152"/>
      <c r="M1505" s="152"/>
      <c r="N1505" s="152"/>
      <c r="O1505" s="152"/>
      <c r="P1505" s="152"/>
      <c r="Q1505" s="152"/>
      <c r="R1505" s="152"/>
      <c r="S1505" s="152"/>
      <c r="T1505" s="152"/>
      <c r="U1505" s="152"/>
      <c r="V1505" s="152"/>
      <c r="W1505" s="38" t="s">
        <v>44</v>
      </c>
    </row>
    <row r="1506" spans="1:23" s="22" customFormat="1" ht="31.5" x14ac:dyDescent="0.25">
      <c r="A1506" s="322"/>
      <c r="B1506" s="298"/>
      <c r="C1506" s="298"/>
      <c r="D1506" s="325"/>
      <c r="E1506" s="329"/>
      <c r="F1506" s="115" t="s">
        <v>23</v>
      </c>
      <c r="G1506" s="116" t="s">
        <v>1991</v>
      </c>
      <c r="H1506" s="257" t="s">
        <v>12</v>
      </c>
      <c r="I1506" s="117">
        <v>17000</v>
      </c>
      <c r="J1506" s="287">
        <v>374000</v>
      </c>
      <c r="K1506" s="152"/>
      <c r="L1506" s="152" t="s">
        <v>13</v>
      </c>
      <c r="M1506" s="152"/>
      <c r="N1506" s="152"/>
      <c r="O1506" s="152" t="s">
        <v>13</v>
      </c>
      <c r="P1506" s="152"/>
      <c r="Q1506" s="152"/>
      <c r="R1506" s="152" t="s">
        <v>13</v>
      </c>
      <c r="S1506" s="152"/>
      <c r="T1506" s="152"/>
      <c r="U1506" s="152" t="s">
        <v>13</v>
      </c>
      <c r="V1506" s="152"/>
      <c r="W1506" s="12" t="s">
        <v>78</v>
      </c>
    </row>
    <row r="1507" spans="1:23" s="22" customFormat="1" ht="31.5" x14ac:dyDescent="0.25">
      <c r="A1507" s="322"/>
      <c r="B1507" s="298"/>
      <c r="C1507" s="298"/>
      <c r="D1507" s="325"/>
      <c r="E1507" s="329"/>
      <c r="F1507" s="115" t="s">
        <v>23</v>
      </c>
      <c r="G1507" s="116" t="s">
        <v>1992</v>
      </c>
      <c r="H1507" s="259" t="s">
        <v>12</v>
      </c>
      <c r="I1507" s="117">
        <v>9000</v>
      </c>
      <c r="J1507" s="287">
        <v>49500</v>
      </c>
      <c r="K1507" s="152"/>
      <c r="L1507" s="152" t="s">
        <v>13</v>
      </c>
      <c r="M1507" s="152"/>
      <c r="N1507" s="152"/>
      <c r="O1507" s="152" t="s">
        <v>13</v>
      </c>
      <c r="P1507" s="152"/>
      <c r="Q1507" s="152"/>
      <c r="R1507" s="152" t="s">
        <v>13</v>
      </c>
      <c r="S1507" s="152"/>
      <c r="T1507" s="152"/>
      <c r="U1507" s="152" t="s">
        <v>13</v>
      </c>
      <c r="V1507" s="152"/>
      <c r="W1507" s="12" t="s">
        <v>78</v>
      </c>
    </row>
    <row r="1508" spans="1:23" s="22" customFormat="1" ht="94.5" x14ac:dyDescent="0.25">
      <c r="A1508" s="322"/>
      <c r="B1508" s="299"/>
      <c r="C1508" s="299"/>
      <c r="D1508" s="316"/>
      <c r="E1508" s="296"/>
      <c r="F1508" s="30" t="s">
        <v>23</v>
      </c>
      <c r="G1508" s="31" t="s">
        <v>1993</v>
      </c>
      <c r="H1508" s="45" t="s">
        <v>12</v>
      </c>
      <c r="I1508" s="32">
        <v>200</v>
      </c>
      <c r="J1508" s="205">
        <v>25000</v>
      </c>
      <c r="K1508" s="137" t="s">
        <v>13</v>
      </c>
      <c r="L1508" s="137"/>
      <c r="M1508" s="137"/>
      <c r="N1508" s="137"/>
      <c r="O1508" s="137"/>
      <c r="P1508" s="137"/>
      <c r="Q1508" s="137"/>
      <c r="R1508" s="137"/>
      <c r="S1508" s="137"/>
      <c r="T1508" s="137"/>
      <c r="U1508" s="137"/>
      <c r="V1508" s="137"/>
      <c r="W1508" s="33" t="s">
        <v>75</v>
      </c>
    </row>
    <row r="1509" spans="1:23" s="22" customFormat="1" ht="63" x14ac:dyDescent="0.25">
      <c r="A1509" s="322"/>
      <c r="B1509" s="304" t="s">
        <v>1994</v>
      </c>
      <c r="C1509" s="305" t="s">
        <v>1994</v>
      </c>
      <c r="D1509" s="301" t="s">
        <v>1995</v>
      </c>
      <c r="E1509" s="294" t="s">
        <v>1996</v>
      </c>
      <c r="F1509" s="112" t="s">
        <v>18</v>
      </c>
      <c r="G1509" s="113" t="s">
        <v>19</v>
      </c>
      <c r="H1509" s="256" t="s">
        <v>12</v>
      </c>
      <c r="I1509" s="272" t="s">
        <v>20</v>
      </c>
      <c r="J1509" s="292" t="s">
        <v>21</v>
      </c>
      <c r="K1509" s="153"/>
      <c r="L1509" s="153"/>
      <c r="M1509" s="153"/>
      <c r="N1509" s="153"/>
      <c r="O1509" s="153"/>
      <c r="P1509" s="153"/>
      <c r="Q1509" s="153"/>
      <c r="R1509" s="153"/>
      <c r="S1509" s="153"/>
      <c r="T1509" s="153"/>
      <c r="U1509" s="153" t="s">
        <v>13</v>
      </c>
      <c r="V1509" s="153"/>
      <c r="W1509" s="114" t="s">
        <v>22</v>
      </c>
    </row>
    <row r="1510" spans="1:23" s="22" customFormat="1" ht="47.25" x14ac:dyDescent="0.25">
      <c r="A1510" s="322"/>
      <c r="B1510" s="298"/>
      <c r="C1510" s="298"/>
      <c r="D1510" s="298"/>
      <c r="E1510" s="302"/>
      <c r="F1510" s="35" t="s">
        <v>23</v>
      </c>
      <c r="G1510" s="47" t="s">
        <v>1997</v>
      </c>
      <c r="H1510" s="195" t="s">
        <v>12</v>
      </c>
      <c r="I1510" s="37">
        <v>100</v>
      </c>
      <c r="J1510" s="135">
        <v>35000</v>
      </c>
      <c r="K1510" s="136" t="s">
        <v>13</v>
      </c>
      <c r="L1510" s="57"/>
      <c r="M1510" s="57"/>
      <c r="N1510" s="57"/>
      <c r="O1510" s="57"/>
      <c r="P1510" s="57"/>
      <c r="Q1510" s="57"/>
      <c r="R1510" s="57"/>
      <c r="S1510" s="57"/>
      <c r="T1510" s="57"/>
      <c r="U1510" s="57"/>
      <c r="V1510" s="57"/>
      <c r="W1510" s="38" t="s">
        <v>44</v>
      </c>
    </row>
    <row r="1511" spans="1:23" s="22" customFormat="1" ht="63" x14ac:dyDescent="0.25">
      <c r="A1511" s="322"/>
      <c r="B1511" s="298"/>
      <c r="C1511" s="298"/>
      <c r="D1511" s="298"/>
      <c r="E1511" s="302"/>
      <c r="F1511" s="35" t="s">
        <v>26</v>
      </c>
      <c r="G1511" s="47" t="s">
        <v>1998</v>
      </c>
      <c r="H1511" s="195" t="s">
        <v>12</v>
      </c>
      <c r="I1511" s="37">
        <v>100</v>
      </c>
      <c r="J1511" s="135">
        <v>26000</v>
      </c>
      <c r="K1511" s="136" t="s">
        <v>13</v>
      </c>
      <c r="L1511" s="57"/>
      <c r="M1511" s="57"/>
      <c r="N1511" s="57"/>
      <c r="O1511" s="57"/>
      <c r="P1511" s="57"/>
      <c r="Q1511" s="57"/>
      <c r="R1511" s="57"/>
      <c r="S1511" s="57"/>
      <c r="T1511" s="57"/>
      <c r="U1511" s="57"/>
      <c r="V1511" s="57"/>
      <c r="W1511" s="38" t="s">
        <v>44</v>
      </c>
    </row>
    <row r="1512" spans="1:23" s="22" customFormat="1" ht="47.25" x14ac:dyDescent="0.25">
      <c r="A1512" s="322"/>
      <c r="B1512" s="298"/>
      <c r="C1512" s="298"/>
      <c r="D1512" s="298"/>
      <c r="E1512" s="302"/>
      <c r="F1512" s="35" t="s">
        <v>62</v>
      </c>
      <c r="G1512" s="47" t="s">
        <v>1999</v>
      </c>
      <c r="H1512" s="195" t="s">
        <v>12</v>
      </c>
      <c r="I1512" s="37">
        <v>600</v>
      </c>
      <c r="J1512" s="135">
        <v>12000</v>
      </c>
      <c r="K1512" s="136" t="s">
        <v>13</v>
      </c>
      <c r="L1512" s="57"/>
      <c r="M1512" s="57"/>
      <c r="N1512" s="57"/>
      <c r="O1512" s="57"/>
      <c r="P1512" s="57"/>
      <c r="Q1512" s="57"/>
      <c r="R1512" s="57"/>
      <c r="S1512" s="57"/>
      <c r="T1512" s="57"/>
      <c r="U1512" s="57"/>
      <c r="V1512" s="57"/>
      <c r="W1512" s="38" t="s">
        <v>44</v>
      </c>
    </row>
    <row r="1513" spans="1:23" s="22" customFormat="1" ht="31.5" x14ac:dyDescent="0.25">
      <c r="A1513" s="322"/>
      <c r="B1513" s="299"/>
      <c r="C1513" s="299"/>
      <c r="D1513" s="299"/>
      <c r="E1513" s="303"/>
      <c r="F1513" s="30" t="s">
        <v>23</v>
      </c>
      <c r="G1513" s="41" t="s">
        <v>2000</v>
      </c>
      <c r="H1513" s="45" t="s">
        <v>12</v>
      </c>
      <c r="I1513" s="32">
        <v>200</v>
      </c>
      <c r="J1513" s="205">
        <v>26000</v>
      </c>
      <c r="K1513" s="137" t="s">
        <v>13</v>
      </c>
      <c r="L1513" s="137"/>
      <c r="M1513" s="137"/>
      <c r="N1513" s="137"/>
      <c r="O1513" s="137"/>
      <c r="P1513" s="137"/>
      <c r="Q1513" s="137"/>
      <c r="R1513" s="137"/>
      <c r="S1513" s="137"/>
      <c r="T1513" s="137"/>
      <c r="U1513" s="137"/>
      <c r="V1513" s="137"/>
      <c r="W1513" s="33" t="s">
        <v>75</v>
      </c>
    </row>
    <row r="1514" spans="1:23" s="22" customFormat="1" ht="63" x14ac:dyDescent="0.25">
      <c r="A1514" s="322"/>
      <c r="B1514" s="304" t="s">
        <v>2001</v>
      </c>
      <c r="C1514" s="305" t="s">
        <v>2001</v>
      </c>
      <c r="D1514" s="301" t="s">
        <v>2002</v>
      </c>
      <c r="E1514" s="294" t="s">
        <v>2003</v>
      </c>
      <c r="F1514" s="7" t="s">
        <v>18</v>
      </c>
      <c r="G1514" s="8" t="s">
        <v>19</v>
      </c>
      <c r="H1514" s="178" t="s">
        <v>12</v>
      </c>
      <c r="I1514" s="269" t="s">
        <v>20</v>
      </c>
      <c r="J1514" s="275" t="s">
        <v>21</v>
      </c>
      <c r="K1514" s="140"/>
      <c r="L1514" s="140"/>
      <c r="M1514" s="140"/>
      <c r="N1514" s="140"/>
      <c r="O1514" s="140"/>
      <c r="P1514" s="140"/>
      <c r="Q1514" s="140"/>
      <c r="R1514" s="140"/>
      <c r="S1514" s="140"/>
      <c r="T1514" s="140"/>
      <c r="U1514" s="140" t="s">
        <v>13</v>
      </c>
      <c r="V1514" s="140"/>
      <c r="W1514" s="9" t="s">
        <v>22</v>
      </c>
    </row>
    <row r="1515" spans="1:23" s="22" customFormat="1" ht="31.5" x14ac:dyDescent="0.25">
      <c r="A1515" s="322"/>
      <c r="B1515" s="299"/>
      <c r="C1515" s="299"/>
      <c r="D1515" s="299"/>
      <c r="E1515" s="303"/>
      <c r="F1515" s="23" t="s">
        <v>23</v>
      </c>
      <c r="G1515" s="24" t="s">
        <v>2004</v>
      </c>
      <c r="H1515" s="104" t="s">
        <v>12</v>
      </c>
      <c r="I1515" s="25">
        <v>1000</v>
      </c>
      <c r="J1515" s="276">
        <v>2400</v>
      </c>
      <c r="K1515" s="57"/>
      <c r="L1515" s="57" t="s">
        <v>13</v>
      </c>
      <c r="M1515" s="57"/>
      <c r="N1515" s="57"/>
      <c r="O1515" s="57" t="s">
        <v>13</v>
      </c>
      <c r="P1515" s="57"/>
      <c r="Q1515" s="57"/>
      <c r="R1515" s="57" t="s">
        <v>13</v>
      </c>
      <c r="S1515" s="57"/>
      <c r="T1515" s="57"/>
      <c r="U1515" s="57" t="s">
        <v>13</v>
      </c>
      <c r="V1515" s="57"/>
      <c r="W1515" s="12" t="s">
        <v>78</v>
      </c>
    </row>
    <row r="1516" spans="1:23" s="22" customFormat="1" ht="31.5" x14ac:dyDescent="0.25">
      <c r="A1516" s="322"/>
      <c r="B1516" s="304" t="s">
        <v>2005</v>
      </c>
      <c r="C1516" s="305" t="s">
        <v>2005</v>
      </c>
      <c r="D1516" s="301" t="s">
        <v>2006</v>
      </c>
      <c r="E1516" s="294" t="s">
        <v>2007</v>
      </c>
      <c r="F1516" s="23" t="s">
        <v>62</v>
      </c>
      <c r="G1516" s="33" t="s">
        <v>2008</v>
      </c>
      <c r="H1516" s="45" t="s">
        <v>12</v>
      </c>
      <c r="I1516" s="32">
        <v>50</v>
      </c>
      <c r="J1516" s="205">
        <v>11000</v>
      </c>
      <c r="K1516" s="57" t="s">
        <v>13</v>
      </c>
      <c r="L1516" s="57" t="s">
        <v>13</v>
      </c>
      <c r="M1516" s="138"/>
      <c r="N1516" s="138"/>
      <c r="O1516" s="157"/>
      <c r="P1516" s="157"/>
      <c r="Q1516" s="157"/>
      <c r="R1516" s="157"/>
      <c r="S1516" s="157"/>
      <c r="T1516" s="157"/>
      <c r="U1516" s="157"/>
      <c r="V1516" s="157"/>
      <c r="W1516" s="12" t="s">
        <v>52</v>
      </c>
    </row>
    <row r="1517" spans="1:23" s="22" customFormat="1" ht="31.5" x14ac:dyDescent="0.25">
      <c r="A1517" s="322"/>
      <c r="B1517" s="324"/>
      <c r="C1517" s="326"/>
      <c r="D1517" s="327"/>
      <c r="E1517" s="295"/>
      <c r="F1517" s="23" t="s">
        <v>23</v>
      </c>
      <c r="G1517" s="24" t="s">
        <v>2009</v>
      </c>
      <c r="H1517" s="104" t="s">
        <v>12</v>
      </c>
      <c r="I1517" s="25">
        <v>40</v>
      </c>
      <c r="J1517" s="276"/>
      <c r="K1517" s="57" t="s">
        <v>13</v>
      </c>
      <c r="L1517" s="57"/>
      <c r="M1517" s="57"/>
      <c r="N1517" s="57"/>
      <c r="O1517" s="57"/>
      <c r="P1517" s="57"/>
      <c r="Q1517" s="57"/>
      <c r="R1517" s="57"/>
      <c r="S1517" s="57"/>
      <c r="T1517" s="57"/>
      <c r="U1517" s="57"/>
      <c r="V1517" s="57"/>
      <c r="W1517" s="12" t="s">
        <v>96</v>
      </c>
    </row>
    <row r="1518" spans="1:23" s="22" customFormat="1" ht="31.5" x14ac:dyDescent="0.25">
      <c r="A1518" s="322"/>
      <c r="B1518" s="325"/>
      <c r="C1518" s="325"/>
      <c r="D1518" s="325"/>
      <c r="E1518" s="329"/>
      <c r="F1518" s="23" t="s">
        <v>26</v>
      </c>
      <c r="G1518" s="24" t="s">
        <v>2010</v>
      </c>
      <c r="H1518" s="104" t="s">
        <v>12</v>
      </c>
      <c r="I1518" s="25">
        <v>30</v>
      </c>
      <c r="J1518" s="276"/>
      <c r="K1518" s="57" t="s">
        <v>13</v>
      </c>
      <c r="L1518" s="57"/>
      <c r="M1518" s="57"/>
      <c r="N1518" s="57"/>
      <c r="O1518" s="57"/>
      <c r="P1518" s="57"/>
      <c r="Q1518" s="57"/>
      <c r="R1518" s="57"/>
      <c r="S1518" s="57"/>
      <c r="T1518" s="57"/>
      <c r="U1518" s="57"/>
      <c r="V1518" s="57"/>
      <c r="W1518" s="12" t="s">
        <v>96</v>
      </c>
    </row>
    <row r="1519" spans="1:23" s="22" customFormat="1" ht="31.5" x14ac:dyDescent="0.25">
      <c r="A1519" s="322"/>
      <c r="B1519" s="325"/>
      <c r="C1519" s="325"/>
      <c r="D1519" s="325"/>
      <c r="E1519" s="329"/>
      <c r="F1519" s="23" t="s">
        <v>62</v>
      </c>
      <c r="G1519" s="24" t="s">
        <v>2011</v>
      </c>
      <c r="H1519" s="104" t="s">
        <v>12</v>
      </c>
      <c r="I1519" s="25">
        <v>40</v>
      </c>
      <c r="J1519" s="276"/>
      <c r="K1519" s="57" t="s">
        <v>13</v>
      </c>
      <c r="L1519" s="57"/>
      <c r="M1519" s="57"/>
      <c r="N1519" s="57"/>
      <c r="O1519" s="57"/>
      <c r="P1519" s="57"/>
      <c r="Q1519" s="57"/>
      <c r="R1519" s="57"/>
      <c r="S1519" s="57"/>
      <c r="T1519" s="57"/>
      <c r="U1519" s="57"/>
      <c r="V1519" s="57"/>
      <c r="W1519" s="12" t="s">
        <v>96</v>
      </c>
    </row>
    <row r="1520" spans="1:23" s="22" customFormat="1" ht="31.5" x14ac:dyDescent="0.25">
      <c r="A1520" s="322"/>
      <c r="B1520" s="325"/>
      <c r="C1520" s="325"/>
      <c r="D1520" s="325"/>
      <c r="E1520" s="329"/>
      <c r="F1520" s="23" t="s">
        <v>64</v>
      </c>
      <c r="G1520" s="24" t="s">
        <v>2012</v>
      </c>
      <c r="H1520" s="104" t="s">
        <v>12</v>
      </c>
      <c r="I1520" s="25">
        <v>30</v>
      </c>
      <c r="J1520" s="276"/>
      <c r="K1520" s="57" t="s">
        <v>13</v>
      </c>
      <c r="L1520" s="57"/>
      <c r="M1520" s="57"/>
      <c r="N1520" s="57"/>
      <c r="O1520" s="57"/>
      <c r="P1520" s="57"/>
      <c r="Q1520" s="57"/>
      <c r="R1520" s="57"/>
      <c r="S1520" s="57"/>
      <c r="T1520" s="57"/>
      <c r="U1520" s="57"/>
      <c r="V1520" s="57"/>
      <c r="W1520" s="12" t="s">
        <v>96</v>
      </c>
    </row>
    <row r="1521" spans="1:23" s="22" customFormat="1" ht="47.25" x14ac:dyDescent="0.25">
      <c r="A1521" s="322"/>
      <c r="B1521" s="325"/>
      <c r="C1521" s="325"/>
      <c r="D1521" s="325"/>
      <c r="E1521" s="329"/>
      <c r="F1521" s="23" t="s">
        <v>66</v>
      </c>
      <c r="G1521" s="24" t="s">
        <v>2013</v>
      </c>
      <c r="H1521" s="104" t="s">
        <v>12</v>
      </c>
      <c r="I1521" s="25">
        <v>40</v>
      </c>
      <c r="J1521" s="276"/>
      <c r="K1521" s="57" t="s">
        <v>13</v>
      </c>
      <c r="L1521" s="57"/>
      <c r="M1521" s="57"/>
      <c r="N1521" s="57"/>
      <c r="O1521" s="57"/>
      <c r="P1521" s="57"/>
      <c r="Q1521" s="57"/>
      <c r="R1521" s="57"/>
      <c r="S1521" s="57"/>
      <c r="T1521" s="57"/>
      <c r="U1521" s="57"/>
      <c r="V1521" s="57"/>
      <c r="W1521" s="12" t="s">
        <v>96</v>
      </c>
    </row>
    <row r="1522" spans="1:23" s="22" customFormat="1" ht="31.5" x14ac:dyDescent="0.25">
      <c r="A1522" s="322"/>
      <c r="B1522" s="325"/>
      <c r="C1522" s="325"/>
      <c r="D1522" s="325"/>
      <c r="E1522" s="329"/>
      <c r="F1522" s="23" t="s">
        <v>68</v>
      </c>
      <c r="G1522" s="24" t="s">
        <v>2014</v>
      </c>
      <c r="H1522" s="104" t="s">
        <v>12</v>
      </c>
      <c r="I1522" s="25">
        <v>10</v>
      </c>
      <c r="J1522" s="276"/>
      <c r="K1522" s="57" t="s">
        <v>13</v>
      </c>
      <c r="L1522" s="57"/>
      <c r="M1522" s="57"/>
      <c r="N1522" s="57"/>
      <c r="O1522" s="57"/>
      <c r="P1522" s="57"/>
      <c r="Q1522" s="57"/>
      <c r="R1522" s="57"/>
      <c r="S1522" s="57"/>
      <c r="T1522" s="57"/>
      <c r="U1522" s="57"/>
      <c r="V1522" s="57"/>
      <c r="W1522" s="12" t="s">
        <v>96</v>
      </c>
    </row>
    <row r="1523" spans="1:23" s="22" customFormat="1" x14ac:dyDescent="0.25">
      <c r="A1523" s="322"/>
      <c r="B1523" s="325"/>
      <c r="C1523" s="325"/>
      <c r="D1523" s="325"/>
      <c r="E1523" s="329"/>
      <c r="F1523" s="23" t="s">
        <v>70</v>
      </c>
      <c r="G1523" s="24" t="s">
        <v>2015</v>
      </c>
      <c r="H1523" s="104" t="s">
        <v>12</v>
      </c>
      <c r="I1523" s="25">
        <v>110</v>
      </c>
      <c r="J1523" s="276"/>
      <c r="K1523" s="57" t="s">
        <v>13</v>
      </c>
      <c r="L1523" s="57"/>
      <c r="M1523" s="57"/>
      <c r="N1523" s="57"/>
      <c r="O1523" s="57"/>
      <c r="P1523" s="57"/>
      <c r="Q1523" s="57"/>
      <c r="R1523" s="57"/>
      <c r="S1523" s="57"/>
      <c r="T1523" s="57"/>
      <c r="U1523" s="57"/>
      <c r="V1523" s="57"/>
      <c r="W1523" s="12" t="s">
        <v>96</v>
      </c>
    </row>
    <row r="1524" spans="1:23" s="22" customFormat="1" x14ac:dyDescent="0.25">
      <c r="A1524" s="322"/>
      <c r="B1524" s="325"/>
      <c r="C1524" s="325"/>
      <c r="D1524" s="325"/>
      <c r="E1524" s="329"/>
      <c r="F1524" s="23" t="s">
        <v>50</v>
      </c>
      <c r="G1524" s="24" t="s">
        <v>2016</v>
      </c>
      <c r="H1524" s="104"/>
      <c r="I1524" s="25">
        <v>60</v>
      </c>
      <c r="J1524" s="276"/>
      <c r="K1524" s="57" t="s">
        <v>13</v>
      </c>
      <c r="L1524" s="57"/>
      <c r="M1524" s="57"/>
      <c r="N1524" s="57"/>
      <c r="O1524" s="57"/>
      <c r="P1524" s="57"/>
      <c r="Q1524" s="57"/>
      <c r="R1524" s="57"/>
      <c r="S1524" s="57"/>
      <c r="T1524" s="57"/>
      <c r="U1524" s="57"/>
      <c r="V1524" s="57"/>
      <c r="W1524" s="12" t="s">
        <v>96</v>
      </c>
    </row>
    <row r="1525" spans="1:23" s="22" customFormat="1" x14ac:dyDescent="0.25">
      <c r="A1525" s="322"/>
      <c r="B1525" s="298"/>
      <c r="C1525" s="298"/>
      <c r="D1525" s="298"/>
      <c r="E1525" s="329"/>
      <c r="F1525" s="30" t="s">
        <v>23</v>
      </c>
      <c r="G1525" s="33" t="s">
        <v>2017</v>
      </c>
      <c r="H1525" s="111" t="s">
        <v>12</v>
      </c>
      <c r="I1525" s="32">
        <v>3150</v>
      </c>
      <c r="J1525" s="205">
        <v>42000</v>
      </c>
      <c r="K1525" s="138" t="s">
        <v>13</v>
      </c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33" t="s">
        <v>75</v>
      </c>
    </row>
    <row r="1526" spans="1:23" s="22" customFormat="1" x14ac:dyDescent="0.25">
      <c r="A1526" s="322"/>
      <c r="B1526" s="298"/>
      <c r="C1526" s="298"/>
      <c r="D1526" s="298"/>
      <c r="E1526" s="303"/>
      <c r="F1526" s="30" t="s">
        <v>62</v>
      </c>
      <c r="G1526" s="41" t="s">
        <v>2018</v>
      </c>
      <c r="H1526" s="45" t="s">
        <v>12</v>
      </c>
      <c r="I1526" s="32">
        <v>450</v>
      </c>
      <c r="J1526" s="205">
        <v>1500</v>
      </c>
      <c r="K1526" s="137"/>
      <c r="L1526" s="137"/>
      <c r="M1526" s="137" t="s">
        <v>13</v>
      </c>
      <c r="N1526" s="137"/>
      <c r="O1526" s="137"/>
      <c r="P1526" s="137"/>
      <c r="Q1526" s="137"/>
      <c r="R1526" s="137"/>
      <c r="S1526" s="137"/>
      <c r="T1526" s="137"/>
      <c r="U1526" s="137"/>
      <c r="V1526" s="137"/>
      <c r="W1526" s="33" t="s">
        <v>75</v>
      </c>
    </row>
    <row r="1527" spans="1:23" s="22" customFormat="1" ht="47.25" x14ac:dyDescent="0.25">
      <c r="A1527" s="322"/>
      <c r="B1527" s="298"/>
      <c r="C1527" s="298"/>
      <c r="D1527" s="298"/>
      <c r="E1527" s="336" t="s">
        <v>2019</v>
      </c>
      <c r="F1527" s="260" t="s">
        <v>26</v>
      </c>
      <c r="G1527" s="47" t="s">
        <v>2020</v>
      </c>
      <c r="H1527" s="195" t="s">
        <v>12</v>
      </c>
      <c r="I1527" s="37">
        <v>125</v>
      </c>
      <c r="J1527" s="135">
        <v>57000</v>
      </c>
      <c r="K1527" s="136" t="s">
        <v>13</v>
      </c>
      <c r="L1527" s="136"/>
      <c r="M1527" s="136"/>
      <c r="N1527" s="136"/>
      <c r="O1527" s="136"/>
      <c r="P1527" s="136"/>
      <c r="Q1527" s="136"/>
      <c r="R1527" s="136"/>
      <c r="S1527" s="136"/>
      <c r="T1527" s="136"/>
      <c r="U1527" s="136"/>
      <c r="V1527" s="136"/>
      <c r="W1527" s="38" t="s">
        <v>44</v>
      </c>
    </row>
    <row r="1528" spans="1:23" s="22" customFormat="1" ht="47.25" x14ac:dyDescent="0.25">
      <c r="A1528" s="322"/>
      <c r="B1528" s="298"/>
      <c r="C1528" s="298"/>
      <c r="D1528" s="298"/>
      <c r="E1528" s="337"/>
      <c r="F1528" s="260" t="s">
        <v>62</v>
      </c>
      <c r="G1528" s="47" t="s">
        <v>2021</v>
      </c>
      <c r="H1528" s="195" t="s">
        <v>12</v>
      </c>
      <c r="I1528" s="37">
        <v>450</v>
      </c>
      <c r="J1528" s="135">
        <v>110000</v>
      </c>
      <c r="K1528" s="136" t="s">
        <v>13</v>
      </c>
      <c r="L1528" s="136"/>
      <c r="M1528" s="136"/>
      <c r="N1528" s="136"/>
      <c r="O1528" s="136"/>
      <c r="P1528" s="136"/>
      <c r="Q1528" s="136"/>
      <c r="R1528" s="136"/>
      <c r="S1528" s="136"/>
      <c r="T1528" s="136"/>
      <c r="U1528" s="136"/>
      <c r="V1528" s="136"/>
      <c r="W1528" s="38" t="s">
        <v>44</v>
      </c>
    </row>
    <row r="1529" spans="1:23" s="22" customFormat="1" ht="78.75" x14ac:dyDescent="0.25">
      <c r="A1529" s="322"/>
      <c r="B1529" s="298"/>
      <c r="C1529" s="298"/>
      <c r="D1529" s="298"/>
      <c r="E1529" s="337"/>
      <c r="F1529" s="260" t="s">
        <v>64</v>
      </c>
      <c r="G1529" s="47" t="s">
        <v>2022</v>
      </c>
      <c r="H1529" s="195" t="s">
        <v>12</v>
      </c>
      <c r="I1529" s="37">
        <v>25</v>
      </c>
      <c r="J1529" s="135">
        <v>10000</v>
      </c>
      <c r="K1529" s="136" t="s">
        <v>13</v>
      </c>
      <c r="L1529" s="136"/>
      <c r="M1529" s="136"/>
      <c r="N1529" s="136"/>
      <c r="O1529" s="136"/>
      <c r="P1529" s="136"/>
      <c r="Q1529" s="136"/>
      <c r="R1529" s="136"/>
      <c r="S1529" s="136"/>
      <c r="T1529" s="136"/>
      <c r="U1529" s="136"/>
      <c r="V1529" s="136"/>
      <c r="W1529" s="38" t="s">
        <v>44</v>
      </c>
    </row>
    <row r="1530" spans="1:23" s="22" customFormat="1" ht="47.25" x14ac:dyDescent="0.25">
      <c r="A1530" s="322"/>
      <c r="B1530" s="299"/>
      <c r="C1530" s="299"/>
      <c r="D1530" s="299"/>
      <c r="E1530" s="338"/>
      <c r="F1530" s="260" t="s">
        <v>66</v>
      </c>
      <c r="G1530" s="24" t="s">
        <v>2023</v>
      </c>
      <c r="H1530" s="261" t="s">
        <v>12</v>
      </c>
      <c r="I1530" s="25">
        <v>85</v>
      </c>
      <c r="J1530" s="276">
        <v>100000</v>
      </c>
      <c r="K1530" s="136" t="s">
        <v>13</v>
      </c>
      <c r="L1530" s="136"/>
      <c r="M1530" s="136"/>
      <c r="N1530" s="136"/>
      <c r="O1530" s="136"/>
      <c r="P1530" s="136"/>
      <c r="Q1530" s="136"/>
      <c r="R1530" s="136"/>
      <c r="S1530" s="136"/>
      <c r="T1530" s="136"/>
      <c r="U1530" s="136"/>
      <c r="V1530" s="136"/>
      <c r="W1530" s="38" t="s">
        <v>44</v>
      </c>
    </row>
    <row r="1531" spans="1:23" s="22" customFormat="1" ht="63" x14ac:dyDescent="0.25">
      <c r="A1531" s="322"/>
      <c r="B1531" s="331" t="s">
        <v>2024</v>
      </c>
      <c r="C1531" s="332" t="s">
        <v>2024</v>
      </c>
      <c r="D1531" s="313" t="s">
        <v>2006</v>
      </c>
      <c r="E1531" s="333" t="s">
        <v>2025</v>
      </c>
      <c r="F1531" s="7" t="s">
        <v>18</v>
      </c>
      <c r="G1531" s="262" t="s">
        <v>2026</v>
      </c>
      <c r="H1531" s="178" t="s">
        <v>12</v>
      </c>
      <c r="I1531" s="269" t="s">
        <v>20</v>
      </c>
      <c r="J1531" s="275" t="s">
        <v>21</v>
      </c>
      <c r="K1531" s="140"/>
      <c r="L1531" s="140"/>
      <c r="M1531" s="140"/>
      <c r="N1531" s="140"/>
      <c r="O1531" s="140"/>
      <c r="P1531" s="140"/>
      <c r="Q1531" s="140"/>
      <c r="R1531" s="140"/>
      <c r="S1531" s="140" t="s">
        <v>13</v>
      </c>
      <c r="T1531" s="140"/>
      <c r="U1531" s="140"/>
      <c r="V1531" s="140"/>
      <c r="W1531" s="9" t="s">
        <v>22</v>
      </c>
    </row>
    <row r="1532" spans="1:23" s="22" customFormat="1" ht="63" x14ac:dyDescent="0.25">
      <c r="A1532" s="322"/>
      <c r="B1532" s="310"/>
      <c r="C1532" s="312"/>
      <c r="D1532" s="314"/>
      <c r="E1532" s="334"/>
      <c r="F1532" s="7" t="s">
        <v>18</v>
      </c>
      <c r="G1532" s="262" t="s">
        <v>2027</v>
      </c>
      <c r="H1532" s="178" t="s">
        <v>12</v>
      </c>
      <c r="I1532" s="269" t="s">
        <v>20</v>
      </c>
      <c r="J1532" s="275" t="s">
        <v>21</v>
      </c>
      <c r="K1532" s="140"/>
      <c r="L1532" s="140"/>
      <c r="M1532" s="140"/>
      <c r="N1532" s="140"/>
      <c r="O1532" s="140"/>
      <c r="P1532" s="140"/>
      <c r="Q1532" s="140"/>
      <c r="R1532" s="140"/>
      <c r="S1532" s="140"/>
      <c r="T1532" s="140"/>
      <c r="U1532" s="140" t="s">
        <v>13</v>
      </c>
      <c r="V1532" s="140"/>
      <c r="W1532" s="9" t="s">
        <v>22</v>
      </c>
    </row>
    <row r="1533" spans="1:23" s="22" customFormat="1" ht="63" x14ac:dyDescent="0.25">
      <c r="A1533" s="322"/>
      <c r="B1533" s="310"/>
      <c r="C1533" s="312"/>
      <c r="D1533" s="314"/>
      <c r="E1533" s="334"/>
      <c r="F1533" s="7" t="s">
        <v>18</v>
      </c>
      <c r="G1533" s="262" t="s">
        <v>2028</v>
      </c>
      <c r="H1533" s="178" t="s">
        <v>12</v>
      </c>
      <c r="I1533" s="269" t="s">
        <v>20</v>
      </c>
      <c r="J1533" s="275" t="s">
        <v>21</v>
      </c>
      <c r="K1533" s="140"/>
      <c r="L1533" s="140"/>
      <c r="M1533" s="140"/>
      <c r="N1533" s="140"/>
      <c r="O1533" s="140"/>
      <c r="P1533" s="140"/>
      <c r="Q1533" s="140"/>
      <c r="R1533" s="140"/>
      <c r="S1533" s="140"/>
      <c r="T1533" s="140"/>
      <c r="U1533" s="140" t="s">
        <v>13</v>
      </c>
      <c r="V1533" s="140"/>
      <c r="W1533" s="9" t="s">
        <v>22</v>
      </c>
    </row>
    <row r="1534" spans="1:23" s="22" customFormat="1" x14ac:dyDescent="0.25">
      <c r="A1534" s="322"/>
      <c r="B1534" s="310"/>
      <c r="C1534" s="312"/>
      <c r="D1534" s="314"/>
      <c r="E1534" s="334"/>
      <c r="F1534" s="23" t="s">
        <v>23</v>
      </c>
      <c r="G1534" s="263" t="s">
        <v>2029</v>
      </c>
      <c r="H1534" s="104" t="s">
        <v>12</v>
      </c>
      <c r="I1534" s="25">
        <v>45000</v>
      </c>
      <c r="J1534" s="276">
        <v>104390</v>
      </c>
      <c r="K1534" s="57" t="s">
        <v>13</v>
      </c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12" t="s">
        <v>191</v>
      </c>
    </row>
    <row r="1535" spans="1:23" s="22" customFormat="1" ht="63" x14ac:dyDescent="0.25">
      <c r="A1535" s="322"/>
      <c r="B1535" s="310"/>
      <c r="C1535" s="312"/>
      <c r="D1535" s="314"/>
      <c r="E1535" s="334"/>
      <c r="F1535" s="7" t="s">
        <v>18</v>
      </c>
      <c r="G1535" s="262" t="s">
        <v>2030</v>
      </c>
      <c r="H1535" s="178" t="s">
        <v>12</v>
      </c>
      <c r="I1535" s="269" t="s">
        <v>20</v>
      </c>
      <c r="J1535" s="275" t="s">
        <v>21</v>
      </c>
      <c r="K1535" s="140"/>
      <c r="L1535" s="140"/>
      <c r="M1535" s="140"/>
      <c r="N1535" s="140"/>
      <c r="O1535" s="140"/>
      <c r="P1535" s="140"/>
      <c r="Q1535" s="140"/>
      <c r="R1535" s="140"/>
      <c r="S1535" s="140"/>
      <c r="T1535" s="140"/>
      <c r="U1535" s="140"/>
      <c r="V1535" s="140" t="s">
        <v>13</v>
      </c>
      <c r="W1535" s="9" t="s">
        <v>22</v>
      </c>
    </row>
    <row r="1536" spans="1:23" s="22" customFormat="1" ht="63" x14ac:dyDescent="0.25">
      <c r="A1536" s="322"/>
      <c r="B1536" s="304" t="s">
        <v>2031</v>
      </c>
      <c r="C1536" s="305" t="s">
        <v>2031</v>
      </c>
      <c r="D1536" s="301" t="s">
        <v>2006</v>
      </c>
      <c r="E1536" s="294" t="s">
        <v>2032</v>
      </c>
      <c r="F1536" s="7" t="s">
        <v>18</v>
      </c>
      <c r="G1536" s="118" t="s">
        <v>2033</v>
      </c>
      <c r="H1536" s="178" t="s">
        <v>12</v>
      </c>
      <c r="I1536" s="269" t="s">
        <v>20</v>
      </c>
      <c r="J1536" s="275" t="s">
        <v>21</v>
      </c>
      <c r="K1536" s="140"/>
      <c r="L1536" s="140"/>
      <c r="M1536" s="140"/>
      <c r="N1536" s="140"/>
      <c r="O1536" s="140"/>
      <c r="P1536" s="140"/>
      <c r="Q1536" s="140"/>
      <c r="R1536" s="140"/>
      <c r="S1536" s="140" t="s">
        <v>13</v>
      </c>
      <c r="T1536" s="140"/>
      <c r="U1536" s="140"/>
      <c r="V1536" s="140"/>
      <c r="W1536" s="9" t="s">
        <v>22</v>
      </c>
    </row>
    <row r="1537" spans="1:34" s="22" customFormat="1" ht="78.75" x14ac:dyDescent="0.25">
      <c r="A1537" s="322"/>
      <c r="B1537" s="318"/>
      <c r="C1537" s="319"/>
      <c r="D1537" s="320"/>
      <c r="E1537" s="335"/>
      <c r="F1537" s="7" t="s">
        <v>18</v>
      </c>
      <c r="G1537" s="118" t="s">
        <v>2034</v>
      </c>
      <c r="H1537" s="178" t="s">
        <v>12</v>
      </c>
      <c r="I1537" s="269" t="s">
        <v>20</v>
      </c>
      <c r="J1537" s="275" t="s">
        <v>21</v>
      </c>
      <c r="K1537" s="140"/>
      <c r="L1537" s="140"/>
      <c r="M1537" s="140"/>
      <c r="N1537" s="140"/>
      <c r="O1537" s="140"/>
      <c r="P1537" s="140"/>
      <c r="Q1537" s="140"/>
      <c r="R1537" s="140"/>
      <c r="S1537" s="140"/>
      <c r="T1537" s="140" t="s">
        <v>13</v>
      </c>
      <c r="U1537" s="140"/>
      <c r="V1537" s="140"/>
      <c r="W1537" s="9" t="s">
        <v>22</v>
      </c>
    </row>
    <row r="1538" spans="1:34" s="22" customFormat="1" ht="78.75" x14ac:dyDescent="0.25">
      <c r="A1538" s="322"/>
      <c r="B1538" s="318"/>
      <c r="C1538" s="319"/>
      <c r="D1538" s="320"/>
      <c r="E1538" s="335"/>
      <c r="F1538" s="7" t="s">
        <v>18</v>
      </c>
      <c r="G1538" s="118" t="s">
        <v>2035</v>
      </c>
      <c r="H1538" s="178" t="s">
        <v>12</v>
      </c>
      <c r="I1538" s="269" t="s">
        <v>20</v>
      </c>
      <c r="J1538" s="275" t="s">
        <v>21</v>
      </c>
      <c r="K1538" s="140"/>
      <c r="L1538" s="140"/>
      <c r="M1538" s="140"/>
      <c r="N1538" s="140"/>
      <c r="O1538" s="140"/>
      <c r="P1538" s="140"/>
      <c r="Q1538" s="140"/>
      <c r="R1538" s="140"/>
      <c r="S1538" s="140"/>
      <c r="T1538" s="140" t="s">
        <v>13</v>
      </c>
      <c r="U1538" s="140"/>
      <c r="V1538" s="140"/>
      <c r="W1538" s="9" t="s">
        <v>22</v>
      </c>
    </row>
    <row r="1539" spans="1:34" s="22" customFormat="1" ht="31.5" x14ac:dyDescent="0.25">
      <c r="A1539" s="322"/>
      <c r="B1539" s="325"/>
      <c r="C1539" s="325"/>
      <c r="D1539" s="325"/>
      <c r="E1539" s="329"/>
      <c r="F1539" s="183">
        <v>1</v>
      </c>
      <c r="G1539" s="184" t="s">
        <v>2036</v>
      </c>
      <c r="H1539" s="60" t="s">
        <v>12</v>
      </c>
      <c r="I1539" s="67">
        <v>50</v>
      </c>
      <c r="J1539" s="278">
        <v>3500</v>
      </c>
      <c r="K1539" s="57"/>
      <c r="L1539" s="57" t="s">
        <v>13</v>
      </c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12" t="s">
        <v>49</v>
      </c>
    </row>
    <row r="1540" spans="1:34" s="22" customFormat="1" ht="31.5" x14ac:dyDescent="0.25">
      <c r="A1540" s="322"/>
      <c r="B1540" s="298"/>
      <c r="C1540" s="298"/>
      <c r="D1540" s="298"/>
      <c r="E1540" s="302"/>
      <c r="F1540" s="23" t="s">
        <v>26</v>
      </c>
      <c r="G1540" s="24" t="s">
        <v>2037</v>
      </c>
      <c r="H1540" s="104" t="s">
        <v>12</v>
      </c>
      <c r="I1540" s="25">
        <v>50</v>
      </c>
      <c r="J1540" s="276">
        <v>3000</v>
      </c>
      <c r="K1540" s="57" t="s">
        <v>13</v>
      </c>
      <c r="L1540" s="57" t="s">
        <v>13</v>
      </c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12" t="s">
        <v>52</v>
      </c>
    </row>
    <row r="1541" spans="1:34" s="22" customFormat="1" ht="47.25" x14ac:dyDescent="0.25">
      <c r="A1541" s="322"/>
      <c r="B1541" s="298"/>
      <c r="C1541" s="298"/>
      <c r="D1541" s="298"/>
      <c r="E1541" s="302"/>
      <c r="F1541" s="23" t="s">
        <v>23</v>
      </c>
      <c r="G1541" s="47" t="s">
        <v>2038</v>
      </c>
      <c r="H1541" s="195" t="s">
        <v>12</v>
      </c>
      <c r="I1541" s="37">
        <v>4800</v>
      </c>
      <c r="J1541" s="135">
        <v>470000</v>
      </c>
      <c r="K1541" s="136" t="s">
        <v>13</v>
      </c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38" t="s">
        <v>44</v>
      </c>
    </row>
    <row r="1542" spans="1:34" s="22" customFormat="1" x14ac:dyDescent="0.25">
      <c r="A1542" s="322"/>
      <c r="B1542" s="299"/>
      <c r="C1542" s="299"/>
      <c r="D1542" s="299"/>
      <c r="E1542" s="303"/>
      <c r="F1542" s="30" t="s">
        <v>23</v>
      </c>
      <c r="G1542" s="41" t="s">
        <v>2037</v>
      </c>
      <c r="H1542" s="45" t="s">
        <v>12</v>
      </c>
      <c r="I1542" s="32">
        <v>500</v>
      </c>
      <c r="J1542" s="205">
        <v>22000</v>
      </c>
      <c r="K1542" s="137" t="s">
        <v>13</v>
      </c>
      <c r="L1542" s="137"/>
      <c r="M1542" s="137"/>
      <c r="N1542" s="137"/>
      <c r="O1542" s="137"/>
      <c r="P1542" s="137"/>
      <c r="Q1542" s="137"/>
      <c r="R1542" s="137"/>
      <c r="S1542" s="137"/>
      <c r="T1542" s="137"/>
      <c r="U1542" s="137"/>
      <c r="V1542" s="137"/>
      <c r="W1542" s="33" t="s">
        <v>75</v>
      </c>
    </row>
    <row r="1543" spans="1:34" s="22" customFormat="1" ht="63" x14ac:dyDescent="0.25">
      <c r="A1543" s="322"/>
      <c r="B1543" s="304" t="s">
        <v>2039</v>
      </c>
      <c r="C1543" s="305" t="s">
        <v>2039</v>
      </c>
      <c r="D1543" s="301" t="s">
        <v>2006</v>
      </c>
      <c r="E1543" s="294" t="s">
        <v>2040</v>
      </c>
      <c r="F1543" s="7" t="s">
        <v>18</v>
      </c>
      <c r="G1543" s="8" t="s">
        <v>19</v>
      </c>
      <c r="H1543" s="178" t="s">
        <v>12</v>
      </c>
      <c r="I1543" s="269" t="s">
        <v>20</v>
      </c>
      <c r="J1543" s="275" t="s">
        <v>21</v>
      </c>
      <c r="K1543" s="140"/>
      <c r="L1543" s="140" t="s">
        <v>13</v>
      </c>
      <c r="M1543" s="140"/>
      <c r="N1543" s="140"/>
      <c r="O1543" s="140"/>
      <c r="P1543" s="140"/>
      <c r="Q1543" s="140"/>
      <c r="R1543" s="140"/>
      <c r="S1543" s="140"/>
      <c r="T1543" s="140"/>
      <c r="U1543" s="140"/>
      <c r="V1543" s="140"/>
      <c r="W1543" s="9" t="s">
        <v>22</v>
      </c>
    </row>
    <row r="1544" spans="1:34" s="22" customFormat="1" ht="63" x14ac:dyDescent="0.25">
      <c r="A1544" s="322"/>
      <c r="B1544" s="325"/>
      <c r="C1544" s="325"/>
      <c r="D1544" s="325"/>
      <c r="E1544" s="329"/>
      <c r="F1544" s="183">
        <v>1</v>
      </c>
      <c r="G1544" s="237" t="s">
        <v>2041</v>
      </c>
      <c r="H1544" s="60" t="s">
        <v>12</v>
      </c>
      <c r="I1544" s="238">
        <v>20</v>
      </c>
      <c r="J1544" s="289">
        <v>10000</v>
      </c>
      <c r="K1544" s="57"/>
      <c r="L1544" s="57" t="s">
        <v>13</v>
      </c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12" t="s">
        <v>49</v>
      </c>
    </row>
    <row r="1545" spans="1:34" s="22" customFormat="1" ht="47.25" x14ac:dyDescent="0.25">
      <c r="A1545" s="322"/>
      <c r="B1545" s="298"/>
      <c r="C1545" s="298"/>
      <c r="D1545" s="298"/>
      <c r="E1545" s="329"/>
      <c r="F1545" s="260" t="s">
        <v>23</v>
      </c>
      <c r="G1545" s="47" t="s">
        <v>2042</v>
      </c>
      <c r="H1545" s="195" t="s">
        <v>12</v>
      </c>
      <c r="I1545" s="37">
        <v>360</v>
      </c>
      <c r="J1545" s="135">
        <v>120000</v>
      </c>
      <c r="K1545" s="136" t="s">
        <v>13</v>
      </c>
      <c r="L1545" s="136"/>
      <c r="M1545" s="136"/>
      <c r="N1545" s="136"/>
      <c r="O1545" s="136"/>
      <c r="P1545" s="136"/>
      <c r="Q1545" s="136"/>
      <c r="R1545" s="136"/>
      <c r="S1545" s="136"/>
      <c r="T1545" s="136"/>
      <c r="U1545" s="136"/>
      <c r="V1545" s="136"/>
      <c r="W1545" s="38" t="s">
        <v>44</v>
      </c>
    </row>
    <row r="1546" spans="1:34" s="22" customFormat="1" ht="47.25" x14ac:dyDescent="0.25">
      <c r="A1546" s="322"/>
      <c r="B1546" s="298"/>
      <c r="C1546" s="298"/>
      <c r="D1546" s="298"/>
      <c r="E1546" s="329"/>
      <c r="F1546" s="23" t="s">
        <v>23</v>
      </c>
      <c r="G1546" s="47" t="s">
        <v>2043</v>
      </c>
      <c r="H1546" s="195" t="s">
        <v>12</v>
      </c>
      <c r="I1546" s="37">
        <v>600</v>
      </c>
      <c r="J1546" s="135">
        <v>20000</v>
      </c>
      <c r="K1546" s="136" t="s">
        <v>13</v>
      </c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38" t="s">
        <v>44</v>
      </c>
    </row>
    <row r="1547" spans="1:34" s="22" customFormat="1" ht="31.5" x14ac:dyDescent="0.25">
      <c r="A1547" s="322"/>
      <c r="B1547" s="299"/>
      <c r="C1547" s="299"/>
      <c r="D1547" s="299"/>
      <c r="E1547" s="303"/>
      <c r="F1547" s="35" t="s">
        <v>23</v>
      </c>
      <c r="G1547" s="36" t="s">
        <v>2044</v>
      </c>
      <c r="H1547" s="26" t="s">
        <v>12</v>
      </c>
      <c r="I1547" s="37">
        <v>60</v>
      </c>
      <c r="J1547" s="135">
        <v>21600</v>
      </c>
      <c r="K1547" s="141"/>
      <c r="L1547" s="141"/>
      <c r="M1547" s="141"/>
      <c r="N1547" s="141"/>
      <c r="O1547" s="141"/>
      <c r="P1547" s="141"/>
      <c r="Q1547" s="141"/>
      <c r="R1547" s="141"/>
      <c r="S1547" s="141"/>
      <c r="T1547" s="141"/>
      <c r="U1547" s="141"/>
      <c r="V1547" s="141"/>
      <c r="W1547" s="38" t="s">
        <v>113</v>
      </c>
    </row>
    <row r="1548" spans="1:34" s="22" customFormat="1" ht="63" x14ac:dyDescent="0.25">
      <c r="A1548" s="322"/>
      <c r="B1548" s="304" t="s">
        <v>2045</v>
      </c>
      <c r="C1548" s="305" t="s">
        <v>2045</v>
      </c>
      <c r="D1548" s="301" t="s">
        <v>2006</v>
      </c>
      <c r="E1548" s="294" t="s">
        <v>2046</v>
      </c>
      <c r="F1548" s="7" t="s">
        <v>18</v>
      </c>
      <c r="G1548" s="118" t="s">
        <v>2047</v>
      </c>
      <c r="H1548" s="178" t="s">
        <v>12</v>
      </c>
      <c r="I1548" s="269" t="s">
        <v>20</v>
      </c>
      <c r="J1548" s="275" t="s">
        <v>21</v>
      </c>
      <c r="K1548" s="140"/>
      <c r="L1548" s="140"/>
      <c r="M1548" s="140"/>
      <c r="N1548" s="140"/>
      <c r="O1548" s="140"/>
      <c r="P1548" s="140"/>
      <c r="Q1548" s="140"/>
      <c r="R1548" s="140"/>
      <c r="S1548" s="140" t="s">
        <v>13</v>
      </c>
      <c r="T1548" s="140"/>
      <c r="U1548" s="140"/>
      <c r="V1548" s="140"/>
      <c r="W1548" s="9" t="s">
        <v>22</v>
      </c>
    </row>
    <row r="1549" spans="1:34" s="22" customFormat="1" x14ac:dyDescent="0.25">
      <c r="A1549" s="322"/>
      <c r="B1549" s="298"/>
      <c r="C1549" s="298"/>
      <c r="D1549" s="298"/>
      <c r="E1549" s="302"/>
      <c r="F1549" s="35" t="s">
        <v>23</v>
      </c>
      <c r="G1549" s="264" t="s">
        <v>2048</v>
      </c>
      <c r="H1549" s="26" t="s">
        <v>12</v>
      </c>
      <c r="I1549" s="37">
        <v>40000</v>
      </c>
      <c r="J1549" s="135">
        <v>35000</v>
      </c>
      <c r="K1549" s="57" t="s">
        <v>13</v>
      </c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29" t="s">
        <v>519</v>
      </c>
    </row>
    <row r="1550" spans="1:34" s="22" customFormat="1" ht="47.25" x14ac:dyDescent="0.25">
      <c r="A1550" s="322"/>
      <c r="B1550" s="298"/>
      <c r="C1550" s="298"/>
      <c r="D1550" s="298"/>
      <c r="E1550" s="302"/>
      <c r="F1550" s="23" t="s">
        <v>23</v>
      </c>
      <c r="G1550" s="47" t="s">
        <v>2049</v>
      </c>
      <c r="H1550" s="195" t="s">
        <v>12</v>
      </c>
      <c r="I1550" s="37">
        <v>240</v>
      </c>
      <c r="J1550" s="135">
        <v>25000</v>
      </c>
      <c r="K1550" s="136" t="s">
        <v>13</v>
      </c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38" t="s">
        <v>44</v>
      </c>
    </row>
    <row r="1551" spans="1:34" s="22" customFormat="1" x14ac:dyDescent="0.25">
      <c r="A1551" s="322"/>
      <c r="B1551" s="299"/>
      <c r="C1551" s="299"/>
      <c r="D1551" s="299"/>
      <c r="E1551" s="303"/>
      <c r="F1551" s="35" t="s">
        <v>23</v>
      </c>
      <c r="G1551" s="119" t="s">
        <v>2050</v>
      </c>
      <c r="H1551" s="104" t="s">
        <v>12</v>
      </c>
      <c r="I1551" s="25">
        <v>60</v>
      </c>
      <c r="J1551" s="276">
        <v>1860</v>
      </c>
      <c r="K1551" s="57"/>
      <c r="L1551" s="57" t="s">
        <v>13</v>
      </c>
      <c r="M1551" s="57"/>
      <c r="N1551" s="57"/>
      <c r="O1551" s="57" t="s">
        <v>13</v>
      </c>
      <c r="P1551" s="57"/>
      <c r="Q1551" s="57"/>
      <c r="R1551" s="57" t="s">
        <v>13</v>
      </c>
      <c r="S1551" s="57"/>
      <c r="T1551" s="57"/>
      <c r="U1551" s="57" t="s">
        <v>13</v>
      </c>
      <c r="V1551" s="57"/>
      <c r="W1551" s="12" t="s">
        <v>78</v>
      </c>
    </row>
    <row r="1552" spans="1:34" s="122" customFormat="1" ht="63" x14ac:dyDescent="0.3">
      <c r="A1552" s="322"/>
      <c r="B1552" s="304" t="s">
        <v>2051</v>
      </c>
      <c r="C1552" s="305" t="s">
        <v>2051</v>
      </c>
      <c r="D1552" s="301" t="s">
        <v>2006</v>
      </c>
      <c r="E1552" s="6" t="s">
        <v>2025</v>
      </c>
      <c r="F1552" s="7" t="s">
        <v>18</v>
      </c>
      <c r="G1552" s="8" t="s">
        <v>19</v>
      </c>
      <c r="H1552" s="178" t="s">
        <v>12</v>
      </c>
      <c r="I1552" s="269" t="s">
        <v>20</v>
      </c>
      <c r="J1552" s="275" t="s">
        <v>21</v>
      </c>
      <c r="K1552" s="140"/>
      <c r="L1552" s="140"/>
      <c r="M1552" s="140"/>
      <c r="N1552" s="140"/>
      <c r="O1552" s="140"/>
      <c r="P1552" s="140"/>
      <c r="Q1552" s="140"/>
      <c r="R1552" s="140"/>
      <c r="S1552" s="140"/>
      <c r="T1552" s="140"/>
      <c r="U1552" s="140"/>
      <c r="V1552" s="140"/>
      <c r="W1552" s="9" t="s">
        <v>22</v>
      </c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</row>
    <row r="1553" spans="1:34" s="122" customFormat="1" ht="63" x14ac:dyDescent="0.3">
      <c r="A1553" s="322"/>
      <c r="B1553" s="318"/>
      <c r="C1553" s="319"/>
      <c r="D1553" s="320"/>
      <c r="E1553" s="123" t="s">
        <v>2052</v>
      </c>
      <c r="F1553" s="265" t="s">
        <v>18</v>
      </c>
      <c r="G1553" s="8" t="s">
        <v>19</v>
      </c>
      <c r="H1553" s="178" t="s">
        <v>12</v>
      </c>
      <c r="I1553" s="269" t="s">
        <v>20</v>
      </c>
      <c r="J1553" s="275" t="s">
        <v>21</v>
      </c>
      <c r="K1553" s="140"/>
      <c r="L1553" s="140"/>
      <c r="M1553" s="140"/>
      <c r="N1553" s="140"/>
      <c r="O1553" s="140"/>
      <c r="P1553" s="140"/>
      <c r="Q1553" s="140"/>
      <c r="R1553" s="140"/>
      <c r="S1553" s="140"/>
      <c r="T1553" s="140" t="s">
        <v>13</v>
      </c>
      <c r="U1553" s="140"/>
      <c r="V1553" s="140"/>
      <c r="W1553" s="9" t="s">
        <v>22</v>
      </c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</row>
    <row r="1554" spans="1:34" s="122" customFormat="1" ht="63" x14ac:dyDescent="0.3">
      <c r="A1554" s="322"/>
      <c r="B1554" s="318"/>
      <c r="C1554" s="319"/>
      <c r="D1554" s="320"/>
      <c r="E1554" s="123" t="s">
        <v>2053</v>
      </c>
      <c r="F1554" s="265" t="s">
        <v>18</v>
      </c>
      <c r="G1554" s="8" t="s">
        <v>19</v>
      </c>
      <c r="H1554" s="178" t="s">
        <v>12</v>
      </c>
      <c r="I1554" s="269" t="s">
        <v>20</v>
      </c>
      <c r="J1554" s="275" t="s">
        <v>21</v>
      </c>
      <c r="K1554" s="140"/>
      <c r="L1554" s="140"/>
      <c r="M1554" s="140"/>
      <c r="N1554" s="140"/>
      <c r="O1554" s="140"/>
      <c r="P1554" s="140"/>
      <c r="Q1554" s="140"/>
      <c r="R1554" s="140"/>
      <c r="S1554" s="140"/>
      <c r="T1554" s="140" t="s">
        <v>13</v>
      </c>
      <c r="U1554" s="140"/>
      <c r="V1554" s="140"/>
      <c r="W1554" s="9" t="s">
        <v>22</v>
      </c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</row>
    <row r="1555" spans="1:34" s="122" customFormat="1" ht="63" x14ac:dyDescent="0.3">
      <c r="A1555" s="322"/>
      <c r="B1555" s="318"/>
      <c r="C1555" s="319"/>
      <c r="D1555" s="320"/>
      <c r="E1555" s="328" t="s">
        <v>2054</v>
      </c>
      <c r="F1555" s="265" t="s">
        <v>18</v>
      </c>
      <c r="G1555" s="8" t="s">
        <v>19</v>
      </c>
      <c r="H1555" s="178" t="s">
        <v>12</v>
      </c>
      <c r="I1555" s="269" t="s">
        <v>20</v>
      </c>
      <c r="J1555" s="275" t="s">
        <v>21</v>
      </c>
      <c r="K1555" s="140"/>
      <c r="L1555" s="140"/>
      <c r="M1555" s="140"/>
      <c r="N1555" s="140"/>
      <c r="O1555" s="140"/>
      <c r="P1555" s="140"/>
      <c r="Q1555" s="140"/>
      <c r="R1555" s="140"/>
      <c r="S1555" s="140"/>
      <c r="T1555" s="140" t="s">
        <v>13</v>
      </c>
      <c r="U1555" s="140"/>
      <c r="V1555" s="140"/>
      <c r="W1555" s="9" t="s">
        <v>22</v>
      </c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</row>
    <row r="1556" spans="1:34" s="122" customFormat="1" ht="31.5" x14ac:dyDescent="0.3">
      <c r="A1556" s="322"/>
      <c r="B1556" s="318"/>
      <c r="C1556" s="319"/>
      <c r="D1556" s="320"/>
      <c r="E1556" s="296"/>
      <c r="F1556" s="183">
        <v>1</v>
      </c>
      <c r="G1556" s="184" t="s">
        <v>2055</v>
      </c>
      <c r="H1556" s="60" t="s">
        <v>12</v>
      </c>
      <c r="I1556" s="67">
        <v>60</v>
      </c>
      <c r="J1556" s="278">
        <v>40000</v>
      </c>
      <c r="K1556" s="57"/>
      <c r="L1556" s="57" t="s">
        <v>13</v>
      </c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12" t="s">
        <v>49</v>
      </c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</row>
    <row r="1557" spans="1:34" s="122" customFormat="1" ht="63" x14ac:dyDescent="0.3">
      <c r="A1557" s="322"/>
      <c r="B1557" s="318"/>
      <c r="C1557" s="319"/>
      <c r="D1557" s="320"/>
      <c r="E1557" s="328" t="s">
        <v>2056</v>
      </c>
      <c r="F1557" s="265" t="s">
        <v>18</v>
      </c>
      <c r="G1557" s="8" t="s">
        <v>19</v>
      </c>
      <c r="H1557" s="178" t="s">
        <v>12</v>
      </c>
      <c r="I1557" s="269" t="s">
        <v>20</v>
      </c>
      <c r="J1557" s="275" t="s">
        <v>21</v>
      </c>
      <c r="K1557" s="140"/>
      <c r="L1557" s="140"/>
      <c r="M1557" s="140"/>
      <c r="N1557" s="140"/>
      <c r="O1557" s="140"/>
      <c r="P1557" s="140"/>
      <c r="Q1557" s="140"/>
      <c r="R1557" s="140"/>
      <c r="S1557" s="140"/>
      <c r="T1557" s="140"/>
      <c r="U1557" s="140" t="s">
        <v>13</v>
      </c>
      <c r="V1557" s="140"/>
      <c r="W1557" s="9" t="s">
        <v>22</v>
      </c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</row>
    <row r="1558" spans="1:34" s="122" customFormat="1" ht="31.5" x14ac:dyDescent="0.3">
      <c r="A1558" s="322"/>
      <c r="B1558" s="298"/>
      <c r="C1558" s="298"/>
      <c r="D1558" s="298"/>
      <c r="E1558" s="329"/>
      <c r="F1558" s="260" t="s">
        <v>23</v>
      </c>
      <c r="G1558" s="24" t="s">
        <v>2057</v>
      </c>
      <c r="H1558" s="104" t="s">
        <v>12</v>
      </c>
      <c r="I1558" s="25">
        <v>1500</v>
      </c>
      <c r="J1558" s="276">
        <v>250000</v>
      </c>
      <c r="K1558" s="136"/>
      <c r="L1558" s="136"/>
      <c r="M1558" s="136"/>
      <c r="N1558" s="136"/>
      <c r="O1558" s="136"/>
      <c r="P1558" s="136"/>
      <c r="Q1558" s="136"/>
      <c r="R1558" s="136"/>
      <c r="S1558" s="136"/>
      <c r="T1558" s="136"/>
      <c r="U1558" s="136"/>
      <c r="V1558" s="136"/>
      <c r="W1558" s="12" t="s">
        <v>137</v>
      </c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</row>
    <row r="1559" spans="1:34" s="122" customFormat="1" ht="63" x14ac:dyDescent="0.3">
      <c r="A1559" s="322"/>
      <c r="B1559" s="298"/>
      <c r="C1559" s="298"/>
      <c r="D1559" s="298"/>
      <c r="E1559" s="302"/>
      <c r="F1559" s="260" t="s">
        <v>23</v>
      </c>
      <c r="G1559" s="24" t="s">
        <v>2058</v>
      </c>
      <c r="H1559" s="104" t="s">
        <v>12</v>
      </c>
      <c r="I1559" s="25">
        <v>1460</v>
      </c>
      <c r="J1559" s="276">
        <v>40000</v>
      </c>
      <c r="K1559" s="136" t="s">
        <v>13</v>
      </c>
      <c r="L1559" s="136"/>
      <c r="M1559" s="136"/>
      <c r="N1559" s="136"/>
      <c r="O1559" s="136"/>
      <c r="P1559" s="136"/>
      <c r="Q1559" s="136"/>
      <c r="R1559" s="136"/>
      <c r="S1559" s="136"/>
      <c r="T1559" s="136"/>
      <c r="U1559" s="136"/>
      <c r="V1559" s="136"/>
      <c r="W1559" s="38" t="s">
        <v>44</v>
      </c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</row>
    <row r="1560" spans="1:34" s="122" customFormat="1" ht="63" x14ac:dyDescent="0.3">
      <c r="A1560" s="322"/>
      <c r="B1560" s="299"/>
      <c r="C1560" s="299"/>
      <c r="D1560" s="299"/>
      <c r="E1560" s="303"/>
      <c r="F1560" s="260" t="s">
        <v>26</v>
      </c>
      <c r="G1560" s="24" t="s">
        <v>2059</v>
      </c>
      <c r="H1560" s="104" t="s">
        <v>12</v>
      </c>
      <c r="I1560" s="25">
        <v>1550</v>
      </c>
      <c r="J1560" s="276">
        <v>40000</v>
      </c>
      <c r="K1560" s="136" t="s">
        <v>13</v>
      </c>
      <c r="L1560" s="136"/>
      <c r="M1560" s="136"/>
      <c r="N1560" s="136"/>
      <c r="O1560" s="136"/>
      <c r="P1560" s="136"/>
      <c r="Q1560" s="136"/>
      <c r="R1560" s="136"/>
      <c r="S1560" s="136"/>
      <c r="T1560" s="136"/>
      <c r="U1560" s="136"/>
      <c r="V1560" s="136"/>
      <c r="W1560" s="38" t="s">
        <v>44</v>
      </c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</row>
    <row r="1561" spans="1:34" s="22" customFormat="1" ht="63" x14ac:dyDescent="0.25">
      <c r="A1561" s="322"/>
      <c r="B1561" s="39" t="s">
        <v>2060</v>
      </c>
      <c r="C1561" s="40" t="s">
        <v>2060</v>
      </c>
      <c r="D1561" s="16" t="s">
        <v>2061</v>
      </c>
      <c r="E1561" s="13" t="s">
        <v>2062</v>
      </c>
      <c r="F1561" s="7" t="s">
        <v>18</v>
      </c>
      <c r="G1561" s="8" t="s">
        <v>19</v>
      </c>
      <c r="H1561" s="178" t="s">
        <v>12</v>
      </c>
      <c r="I1561" s="269" t="s">
        <v>20</v>
      </c>
      <c r="J1561" s="275" t="s">
        <v>21</v>
      </c>
      <c r="K1561" s="140"/>
      <c r="L1561" s="140"/>
      <c r="M1561" s="140"/>
      <c r="N1561" s="140"/>
      <c r="O1561" s="140"/>
      <c r="P1561" s="140"/>
      <c r="Q1561" s="140"/>
      <c r="R1561" s="140"/>
      <c r="S1561" s="140" t="s">
        <v>13</v>
      </c>
      <c r="T1561" s="140"/>
      <c r="U1561" s="140"/>
      <c r="V1561" s="140"/>
      <c r="W1561" s="9" t="s">
        <v>22</v>
      </c>
    </row>
    <row r="1562" spans="1:34" s="22" customFormat="1" ht="63" x14ac:dyDescent="0.25">
      <c r="A1562" s="322"/>
      <c r="B1562" s="39" t="s">
        <v>2063</v>
      </c>
      <c r="C1562" s="40" t="s">
        <v>2063</v>
      </c>
      <c r="D1562" s="16" t="s">
        <v>2064</v>
      </c>
      <c r="E1562" s="13" t="s">
        <v>2065</v>
      </c>
      <c r="F1562" s="7" t="s">
        <v>18</v>
      </c>
      <c r="G1562" s="8" t="s">
        <v>19</v>
      </c>
      <c r="H1562" s="178" t="s">
        <v>12</v>
      </c>
      <c r="I1562" s="269" t="s">
        <v>20</v>
      </c>
      <c r="J1562" s="275" t="s">
        <v>21</v>
      </c>
      <c r="K1562" s="140"/>
      <c r="L1562" s="140"/>
      <c r="M1562" s="140"/>
      <c r="N1562" s="140"/>
      <c r="O1562" s="140"/>
      <c r="P1562" s="140"/>
      <c r="Q1562" s="140"/>
      <c r="R1562" s="140"/>
      <c r="S1562" s="140"/>
      <c r="T1562" s="140" t="s">
        <v>13</v>
      </c>
      <c r="U1562" s="140"/>
      <c r="V1562" s="140"/>
      <c r="W1562" s="9" t="s">
        <v>22</v>
      </c>
    </row>
    <row r="1563" spans="1:34" s="83" customFormat="1" ht="63" x14ac:dyDescent="0.25">
      <c r="A1563" s="322"/>
      <c r="B1563" s="304" t="s">
        <v>2066</v>
      </c>
      <c r="C1563" s="305" t="s">
        <v>2066</v>
      </c>
      <c r="D1563" s="330" t="s">
        <v>2067</v>
      </c>
      <c r="E1563" s="294" t="s">
        <v>2068</v>
      </c>
      <c r="F1563" s="7" t="s">
        <v>18</v>
      </c>
      <c r="G1563" s="8" t="s">
        <v>19</v>
      </c>
      <c r="H1563" s="178" t="s">
        <v>12</v>
      </c>
      <c r="I1563" s="269" t="s">
        <v>20</v>
      </c>
      <c r="J1563" s="275" t="s">
        <v>21</v>
      </c>
      <c r="K1563" s="140"/>
      <c r="L1563" s="140"/>
      <c r="M1563" s="140"/>
      <c r="N1563" s="140"/>
      <c r="O1563" s="140"/>
      <c r="P1563" s="140"/>
      <c r="Q1563" s="140"/>
      <c r="R1563" s="140"/>
      <c r="S1563" s="140"/>
      <c r="T1563" s="140"/>
      <c r="U1563" s="140" t="s">
        <v>13</v>
      </c>
      <c r="V1563" s="140"/>
      <c r="W1563" s="9" t="s">
        <v>22</v>
      </c>
    </row>
    <row r="1564" spans="1:34" s="83" customFormat="1" ht="47.25" x14ac:dyDescent="0.25">
      <c r="A1564" s="322"/>
      <c r="B1564" s="298"/>
      <c r="C1564" s="298"/>
      <c r="D1564" s="298"/>
      <c r="E1564" s="302"/>
      <c r="F1564" s="23" t="s">
        <v>23</v>
      </c>
      <c r="G1564" s="24" t="s">
        <v>2069</v>
      </c>
      <c r="H1564" s="104" t="s">
        <v>12</v>
      </c>
      <c r="I1564" s="25">
        <v>520</v>
      </c>
      <c r="J1564" s="276">
        <v>20000</v>
      </c>
      <c r="K1564" s="136" t="s">
        <v>13</v>
      </c>
      <c r="L1564" s="57"/>
      <c r="M1564" s="136"/>
      <c r="N1564" s="136"/>
      <c r="O1564" s="136"/>
      <c r="P1564" s="136"/>
      <c r="Q1564" s="136"/>
      <c r="R1564" s="136"/>
      <c r="S1564" s="136"/>
      <c r="T1564" s="136"/>
      <c r="U1564" s="136"/>
      <c r="V1564" s="136"/>
      <c r="W1564" s="38" t="s">
        <v>44</v>
      </c>
    </row>
    <row r="1565" spans="1:34" s="83" customFormat="1" ht="31.5" x14ac:dyDescent="0.25">
      <c r="A1565" s="322"/>
      <c r="B1565" s="298"/>
      <c r="C1565" s="298"/>
      <c r="D1565" s="298"/>
      <c r="E1565" s="302"/>
      <c r="F1565" s="23" t="s">
        <v>23</v>
      </c>
      <c r="G1565" s="24" t="s">
        <v>2070</v>
      </c>
      <c r="H1565" s="104" t="s">
        <v>12</v>
      </c>
      <c r="I1565" s="25">
        <v>3000</v>
      </c>
      <c r="J1565" s="276">
        <v>9000</v>
      </c>
      <c r="K1565" s="136"/>
      <c r="L1565" s="57"/>
      <c r="M1565" s="136"/>
      <c r="N1565" s="136" t="s">
        <v>13</v>
      </c>
      <c r="O1565" s="136"/>
      <c r="P1565" s="136"/>
      <c r="Q1565" s="136"/>
      <c r="R1565" s="136"/>
      <c r="S1565" s="136"/>
      <c r="T1565" s="136"/>
      <c r="U1565" s="136"/>
      <c r="V1565" s="136"/>
      <c r="W1565" s="12" t="s">
        <v>191</v>
      </c>
    </row>
    <row r="1566" spans="1:34" s="83" customFormat="1" ht="31.5" x14ac:dyDescent="0.25">
      <c r="A1566" s="322"/>
      <c r="B1566" s="298"/>
      <c r="C1566" s="298"/>
      <c r="D1566" s="298"/>
      <c r="E1566" s="302"/>
      <c r="F1566" s="23" t="s">
        <v>26</v>
      </c>
      <c r="G1566" s="24" t="s">
        <v>2070</v>
      </c>
      <c r="H1566" s="104" t="s">
        <v>12</v>
      </c>
      <c r="I1566" s="25">
        <v>1000</v>
      </c>
      <c r="J1566" s="276">
        <v>3000</v>
      </c>
      <c r="K1566" s="136"/>
      <c r="L1566" s="57"/>
      <c r="M1566" s="136"/>
      <c r="N1566" s="136" t="s">
        <v>13</v>
      </c>
      <c r="O1566" s="136"/>
      <c r="P1566" s="136"/>
      <c r="Q1566" s="136"/>
      <c r="R1566" s="136"/>
      <c r="S1566" s="136"/>
      <c r="T1566" s="136"/>
      <c r="U1566" s="136"/>
      <c r="V1566" s="136"/>
      <c r="W1566" s="12" t="s">
        <v>191</v>
      </c>
    </row>
    <row r="1567" spans="1:34" s="83" customFormat="1" ht="47.25" x14ac:dyDescent="0.25">
      <c r="A1567" s="322"/>
      <c r="B1567" s="299"/>
      <c r="C1567" s="299"/>
      <c r="D1567" s="299"/>
      <c r="E1567" s="303"/>
      <c r="F1567" s="30" t="s">
        <v>23</v>
      </c>
      <c r="G1567" s="31" t="s">
        <v>2071</v>
      </c>
      <c r="H1567" s="45" t="s">
        <v>12</v>
      </c>
      <c r="I1567" s="32">
        <v>186000</v>
      </c>
      <c r="J1567" s="205">
        <v>970000</v>
      </c>
      <c r="K1567" s="138"/>
      <c r="L1567" s="137"/>
      <c r="M1567" s="138" t="s">
        <v>13</v>
      </c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33" t="s">
        <v>75</v>
      </c>
    </row>
    <row r="1568" spans="1:34" s="22" customFormat="1" ht="63" x14ac:dyDescent="0.25">
      <c r="A1568" s="308"/>
      <c r="B1568" s="18" t="s">
        <v>2072</v>
      </c>
      <c r="C1568" s="19" t="s">
        <v>2072</v>
      </c>
      <c r="D1568" s="20" t="s">
        <v>2073</v>
      </c>
      <c r="E1568" s="6" t="s">
        <v>2074</v>
      </c>
      <c r="F1568" s="7" t="s">
        <v>18</v>
      </c>
      <c r="G1568" s="8" t="s">
        <v>19</v>
      </c>
      <c r="H1568" s="178" t="s">
        <v>12</v>
      </c>
      <c r="I1568" s="269" t="s">
        <v>20</v>
      </c>
      <c r="J1568" s="275" t="s">
        <v>21</v>
      </c>
      <c r="K1568" s="140"/>
      <c r="L1568" s="140"/>
      <c r="M1568" s="140"/>
      <c r="N1568" s="140"/>
      <c r="O1568" s="140"/>
      <c r="P1568" s="140"/>
      <c r="Q1568" s="140"/>
      <c r="R1568" s="140"/>
      <c r="S1568" s="140"/>
      <c r="T1568" s="140" t="s">
        <v>13</v>
      </c>
      <c r="U1568" s="140"/>
      <c r="V1568" s="140"/>
      <c r="W1568" s="9" t="s">
        <v>22</v>
      </c>
    </row>
    <row r="1569" spans="1:23" s="22" customFormat="1" ht="63" x14ac:dyDescent="0.25">
      <c r="A1569" s="308"/>
      <c r="B1569" s="39" t="s">
        <v>2075</v>
      </c>
      <c r="C1569" s="40" t="s">
        <v>2075</v>
      </c>
      <c r="D1569" s="16" t="s">
        <v>2076</v>
      </c>
      <c r="E1569" s="13" t="s">
        <v>2077</v>
      </c>
      <c r="F1569" s="7" t="s">
        <v>18</v>
      </c>
      <c r="G1569" s="8" t="s">
        <v>19</v>
      </c>
      <c r="H1569" s="178" t="s">
        <v>12</v>
      </c>
      <c r="I1569" s="269" t="s">
        <v>20</v>
      </c>
      <c r="J1569" s="275" t="s">
        <v>21</v>
      </c>
      <c r="K1569" s="140"/>
      <c r="L1569" s="140"/>
      <c r="M1569" s="140"/>
      <c r="N1569" s="140"/>
      <c r="O1569" s="140"/>
      <c r="P1569" s="140"/>
      <c r="Q1569" s="140"/>
      <c r="R1569" s="140"/>
      <c r="S1569" s="140"/>
      <c r="T1569" s="140" t="s">
        <v>13</v>
      </c>
      <c r="U1569" s="140"/>
      <c r="V1569" s="140"/>
      <c r="W1569" s="9" t="s">
        <v>22</v>
      </c>
    </row>
    <row r="1570" spans="1:23" s="22" customFormat="1" ht="63" x14ac:dyDescent="0.25">
      <c r="A1570" s="308"/>
      <c r="B1570" s="18" t="s">
        <v>2078</v>
      </c>
      <c r="C1570" s="19" t="s">
        <v>2078</v>
      </c>
      <c r="D1570" s="20" t="s">
        <v>2079</v>
      </c>
      <c r="E1570" s="6" t="s">
        <v>2080</v>
      </c>
      <c r="F1570" s="7" t="s">
        <v>18</v>
      </c>
      <c r="G1570" s="8" t="s">
        <v>19</v>
      </c>
      <c r="H1570" s="178" t="s">
        <v>12</v>
      </c>
      <c r="I1570" s="269" t="s">
        <v>20</v>
      </c>
      <c r="J1570" s="275" t="s">
        <v>21</v>
      </c>
      <c r="K1570" s="140"/>
      <c r="L1570" s="140"/>
      <c r="M1570" s="140" t="s">
        <v>13</v>
      </c>
      <c r="N1570" s="140"/>
      <c r="O1570" s="140"/>
      <c r="P1570" s="140"/>
      <c r="Q1570" s="140"/>
      <c r="R1570" s="140"/>
      <c r="S1570" s="140"/>
      <c r="T1570" s="140"/>
      <c r="U1570" s="140"/>
      <c r="V1570" s="140"/>
      <c r="W1570" s="9" t="s">
        <v>22</v>
      </c>
    </row>
    <row r="1571" spans="1:23" s="22" customFormat="1" ht="63" x14ac:dyDescent="0.25">
      <c r="A1571" s="308"/>
      <c r="B1571" s="18" t="s">
        <v>2081</v>
      </c>
      <c r="C1571" s="19" t="s">
        <v>2081</v>
      </c>
      <c r="D1571" s="20" t="s">
        <v>2082</v>
      </c>
      <c r="E1571" s="6" t="s">
        <v>2083</v>
      </c>
      <c r="F1571" s="7" t="s">
        <v>18</v>
      </c>
      <c r="G1571" s="8" t="s">
        <v>19</v>
      </c>
      <c r="H1571" s="178" t="s">
        <v>12</v>
      </c>
      <c r="I1571" s="269" t="s">
        <v>20</v>
      </c>
      <c r="J1571" s="275" t="s">
        <v>21</v>
      </c>
      <c r="K1571" s="140"/>
      <c r="L1571" s="140"/>
      <c r="M1571" s="140" t="s">
        <v>13</v>
      </c>
      <c r="N1571" s="140"/>
      <c r="O1571" s="140"/>
      <c r="P1571" s="140"/>
      <c r="Q1571" s="140"/>
      <c r="R1571" s="140"/>
      <c r="S1571" s="140"/>
      <c r="T1571" s="140"/>
      <c r="U1571" s="140"/>
      <c r="V1571" s="140"/>
      <c r="W1571" s="9" t="s">
        <v>22</v>
      </c>
    </row>
    <row r="1572" spans="1:23" s="22" customFormat="1" ht="63" x14ac:dyDescent="0.25">
      <c r="A1572" s="308"/>
      <c r="B1572" s="304" t="s">
        <v>2084</v>
      </c>
      <c r="C1572" s="305" t="s">
        <v>2084</v>
      </c>
      <c r="D1572" s="301" t="s">
        <v>2085</v>
      </c>
      <c r="E1572" s="294" t="s">
        <v>2086</v>
      </c>
      <c r="F1572" s="7" t="s">
        <v>18</v>
      </c>
      <c r="G1572" s="8" t="s">
        <v>19</v>
      </c>
      <c r="H1572" s="178" t="s">
        <v>12</v>
      </c>
      <c r="I1572" s="269" t="s">
        <v>20</v>
      </c>
      <c r="J1572" s="275" t="s">
        <v>21</v>
      </c>
      <c r="K1572" s="140"/>
      <c r="L1572" s="140"/>
      <c r="M1572" s="140"/>
      <c r="N1572" s="140"/>
      <c r="O1572" s="140"/>
      <c r="P1572" s="140"/>
      <c r="Q1572" s="140"/>
      <c r="R1572" s="140"/>
      <c r="S1572" s="140" t="s">
        <v>13</v>
      </c>
      <c r="T1572" s="140"/>
      <c r="U1572" s="140"/>
      <c r="V1572" s="140"/>
      <c r="W1572" s="9" t="s">
        <v>22</v>
      </c>
    </row>
    <row r="1573" spans="1:23" s="22" customFormat="1" ht="47.25" x14ac:dyDescent="0.25">
      <c r="A1573" s="323"/>
      <c r="B1573" s="299"/>
      <c r="C1573" s="299"/>
      <c r="D1573" s="299"/>
      <c r="E1573" s="303"/>
      <c r="F1573" s="35">
        <v>1</v>
      </c>
      <c r="G1573" s="47" t="s">
        <v>2087</v>
      </c>
      <c r="H1573" s="195" t="s">
        <v>12</v>
      </c>
      <c r="I1573" s="37">
        <v>500</v>
      </c>
      <c r="J1573" s="135">
        <v>5000</v>
      </c>
      <c r="K1573" s="136" t="s">
        <v>13</v>
      </c>
      <c r="L1573" s="57"/>
      <c r="M1573" s="57"/>
      <c r="N1573" s="57"/>
      <c r="O1573" s="57"/>
      <c r="P1573" s="57"/>
      <c r="Q1573" s="57"/>
      <c r="R1573" s="57"/>
      <c r="S1573" s="57"/>
      <c r="T1573" s="57"/>
      <c r="U1573" s="57"/>
      <c r="V1573" s="57"/>
      <c r="W1573" s="38" t="s">
        <v>44</v>
      </c>
    </row>
    <row r="1574" spans="1:23" s="124" customFormat="1" ht="63" x14ac:dyDescent="0.3">
      <c r="A1574" s="306" t="s">
        <v>2088</v>
      </c>
      <c r="B1574" s="309" t="s">
        <v>2089</v>
      </c>
      <c r="C1574" s="311" t="s">
        <v>2089</v>
      </c>
      <c r="D1574" s="313" t="s">
        <v>2090</v>
      </c>
      <c r="E1574" s="13" t="s">
        <v>2091</v>
      </c>
      <c r="F1574" s="7" t="s">
        <v>18</v>
      </c>
      <c r="G1574" s="8" t="s">
        <v>19</v>
      </c>
      <c r="H1574" s="178" t="s">
        <v>12</v>
      </c>
      <c r="I1574" s="269" t="s">
        <v>20</v>
      </c>
      <c r="J1574" s="275" t="s">
        <v>21</v>
      </c>
      <c r="K1574" s="140"/>
      <c r="L1574" s="140"/>
      <c r="M1574" s="140"/>
      <c r="N1574" s="140"/>
      <c r="O1574" s="140"/>
      <c r="P1574" s="140"/>
      <c r="Q1574" s="140"/>
      <c r="R1574" s="140"/>
      <c r="S1574" s="140"/>
      <c r="T1574" s="140"/>
      <c r="U1574" s="140"/>
      <c r="V1574" s="140" t="s">
        <v>13</v>
      </c>
      <c r="W1574" s="9" t="s">
        <v>22</v>
      </c>
    </row>
    <row r="1575" spans="1:23" s="124" customFormat="1" ht="63" x14ac:dyDescent="0.3">
      <c r="A1575" s="307"/>
      <c r="B1575" s="310"/>
      <c r="C1575" s="312"/>
      <c r="D1575" s="314"/>
      <c r="E1575" s="13" t="s">
        <v>2092</v>
      </c>
      <c r="F1575" s="7" t="s">
        <v>18</v>
      </c>
      <c r="G1575" s="8" t="s">
        <v>19</v>
      </c>
      <c r="H1575" s="178" t="s">
        <v>12</v>
      </c>
      <c r="I1575" s="269" t="s">
        <v>20</v>
      </c>
      <c r="J1575" s="275" t="s">
        <v>21</v>
      </c>
      <c r="K1575" s="140"/>
      <c r="L1575" s="140"/>
      <c r="M1575" s="140"/>
      <c r="N1575" s="140"/>
      <c r="O1575" s="140"/>
      <c r="P1575" s="140"/>
      <c r="Q1575" s="140"/>
      <c r="R1575" s="140"/>
      <c r="S1575" s="140"/>
      <c r="T1575" s="140"/>
      <c r="U1575" s="140"/>
      <c r="V1575" s="140" t="s">
        <v>13</v>
      </c>
      <c r="W1575" s="9" t="s">
        <v>22</v>
      </c>
    </row>
    <row r="1576" spans="1:23" s="124" customFormat="1" ht="47.25" x14ac:dyDescent="0.3">
      <c r="A1576" s="308"/>
      <c r="B1576" s="297" t="s">
        <v>2093</v>
      </c>
      <c r="C1576" s="300" t="s">
        <v>2093</v>
      </c>
      <c r="D1576" s="301" t="s">
        <v>11</v>
      </c>
      <c r="E1576" s="294" t="s">
        <v>2094</v>
      </c>
      <c r="F1576" s="23" t="s">
        <v>23</v>
      </c>
      <c r="G1576" s="47" t="s">
        <v>2095</v>
      </c>
      <c r="H1576" s="195" t="s">
        <v>12</v>
      </c>
      <c r="I1576" s="37">
        <v>70</v>
      </c>
      <c r="J1576" s="135">
        <v>70000</v>
      </c>
      <c r="K1576" s="136" t="s">
        <v>13</v>
      </c>
      <c r="L1576" s="57"/>
      <c r="M1576" s="136"/>
      <c r="N1576" s="57"/>
      <c r="O1576" s="57"/>
      <c r="P1576" s="57"/>
      <c r="Q1576" s="57"/>
      <c r="R1576" s="57"/>
      <c r="S1576" s="57"/>
      <c r="T1576" s="57"/>
      <c r="U1576" s="57"/>
      <c r="V1576" s="57"/>
      <c r="W1576" s="38" t="s">
        <v>44</v>
      </c>
    </row>
    <row r="1577" spans="1:23" s="124" customFormat="1" ht="47.25" x14ac:dyDescent="0.3">
      <c r="A1577" s="308"/>
      <c r="B1577" s="315"/>
      <c r="C1577" s="317"/>
      <c r="D1577" s="327"/>
      <c r="E1577" s="295"/>
      <c r="F1577" s="115" t="s">
        <v>26</v>
      </c>
      <c r="G1577" s="47" t="s">
        <v>2096</v>
      </c>
      <c r="H1577" s="195" t="s">
        <v>12</v>
      </c>
      <c r="I1577" s="37">
        <v>100</v>
      </c>
      <c r="J1577" s="135">
        <v>100000</v>
      </c>
      <c r="K1577" s="136" t="s">
        <v>13</v>
      </c>
      <c r="L1577" s="152"/>
      <c r="M1577" s="156"/>
      <c r="N1577" s="152"/>
      <c r="O1577" s="152"/>
      <c r="P1577" s="152"/>
      <c r="Q1577" s="152"/>
      <c r="R1577" s="152"/>
      <c r="S1577" s="152"/>
      <c r="T1577" s="152"/>
      <c r="U1577" s="152"/>
      <c r="V1577" s="152"/>
      <c r="W1577" s="38" t="s">
        <v>44</v>
      </c>
    </row>
    <row r="1578" spans="1:23" s="124" customFormat="1" ht="47.25" x14ac:dyDescent="0.3">
      <c r="A1578" s="308"/>
      <c r="B1578" s="315"/>
      <c r="C1578" s="317"/>
      <c r="D1578" s="327"/>
      <c r="E1578" s="295"/>
      <c r="F1578" s="115" t="s">
        <v>62</v>
      </c>
      <c r="G1578" s="47" t="s">
        <v>2097</v>
      </c>
      <c r="H1578" s="195" t="s">
        <v>12</v>
      </c>
      <c r="I1578" s="37">
        <v>80</v>
      </c>
      <c r="J1578" s="135">
        <v>70000</v>
      </c>
      <c r="K1578" s="136" t="s">
        <v>13</v>
      </c>
      <c r="L1578" s="152"/>
      <c r="M1578" s="156"/>
      <c r="N1578" s="152"/>
      <c r="O1578" s="152"/>
      <c r="P1578" s="152"/>
      <c r="Q1578" s="152"/>
      <c r="R1578" s="152"/>
      <c r="S1578" s="152"/>
      <c r="T1578" s="152"/>
      <c r="U1578" s="152"/>
      <c r="V1578" s="152"/>
      <c r="W1578" s="38" t="s">
        <v>44</v>
      </c>
    </row>
    <row r="1579" spans="1:23" s="124" customFormat="1" ht="47.25" x14ac:dyDescent="0.3">
      <c r="A1579" s="308"/>
      <c r="B1579" s="315"/>
      <c r="C1579" s="317"/>
      <c r="D1579" s="327"/>
      <c r="E1579" s="295"/>
      <c r="F1579" s="115" t="s">
        <v>64</v>
      </c>
      <c r="G1579" s="47" t="s">
        <v>2098</v>
      </c>
      <c r="H1579" s="195" t="s">
        <v>12</v>
      </c>
      <c r="I1579" s="37">
        <v>1420</v>
      </c>
      <c r="J1579" s="135">
        <v>205000</v>
      </c>
      <c r="K1579" s="136" t="s">
        <v>13</v>
      </c>
      <c r="L1579" s="152"/>
      <c r="M1579" s="156"/>
      <c r="N1579" s="152"/>
      <c r="O1579" s="152"/>
      <c r="P1579" s="152"/>
      <c r="Q1579" s="152"/>
      <c r="R1579" s="152"/>
      <c r="S1579" s="152"/>
      <c r="T1579" s="152"/>
      <c r="U1579" s="152"/>
      <c r="V1579" s="152"/>
      <c r="W1579" s="38" t="s">
        <v>44</v>
      </c>
    </row>
    <row r="1580" spans="1:23" s="124" customFormat="1" ht="47.25" x14ac:dyDescent="0.3">
      <c r="A1580" s="308"/>
      <c r="B1580" s="315"/>
      <c r="C1580" s="317"/>
      <c r="D1580" s="327"/>
      <c r="E1580" s="295"/>
      <c r="F1580" s="115" t="s">
        <v>66</v>
      </c>
      <c r="G1580" s="47" t="s">
        <v>2099</v>
      </c>
      <c r="H1580" s="195" t="s">
        <v>12</v>
      </c>
      <c r="I1580" s="37">
        <v>190</v>
      </c>
      <c r="J1580" s="135">
        <v>30000</v>
      </c>
      <c r="K1580" s="136" t="s">
        <v>13</v>
      </c>
      <c r="L1580" s="152"/>
      <c r="M1580" s="156"/>
      <c r="N1580" s="152"/>
      <c r="O1580" s="152"/>
      <c r="P1580" s="152"/>
      <c r="Q1580" s="152"/>
      <c r="R1580" s="152"/>
      <c r="S1580" s="152"/>
      <c r="T1580" s="152"/>
      <c r="U1580" s="152"/>
      <c r="V1580" s="152"/>
      <c r="W1580" s="38" t="s">
        <v>44</v>
      </c>
    </row>
    <row r="1581" spans="1:23" s="124" customFormat="1" ht="47.25" x14ac:dyDescent="0.3">
      <c r="A1581" s="308"/>
      <c r="B1581" s="315"/>
      <c r="C1581" s="317"/>
      <c r="D1581" s="327"/>
      <c r="E1581" s="295"/>
      <c r="F1581" s="115" t="s">
        <v>68</v>
      </c>
      <c r="G1581" s="47" t="s">
        <v>2100</v>
      </c>
      <c r="H1581" s="195" t="s">
        <v>12</v>
      </c>
      <c r="I1581" s="37">
        <v>700</v>
      </c>
      <c r="J1581" s="135">
        <v>91000</v>
      </c>
      <c r="K1581" s="136" t="s">
        <v>13</v>
      </c>
      <c r="L1581" s="152"/>
      <c r="M1581" s="156"/>
      <c r="N1581" s="152"/>
      <c r="O1581" s="152"/>
      <c r="P1581" s="152"/>
      <c r="Q1581" s="152"/>
      <c r="R1581" s="152"/>
      <c r="S1581" s="152"/>
      <c r="T1581" s="152"/>
      <c r="U1581" s="152"/>
      <c r="V1581" s="152"/>
      <c r="W1581" s="38" t="s">
        <v>44</v>
      </c>
    </row>
    <row r="1582" spans="1:23" s="124" customFormat="1" ht="126" x14ac:dyDescent="0.3">
      <c r="A1582" s="308"/>
      <c r="B1582" s="315"/>
      <c r="C1582" s="317"/>
      <c r="D1582" s="327"/>
      <c r="E1582" s="295"/>
      <c r="F1582" s="43" t="s">
        <v>23</v>
      </c>
      <c r="G1582" s="24" t="s">
        <v>2101</v>
      </c>
      <c r="H1582" s="190" t="s">
        <v>209</v>
      </c>
      <c r="I1582" s="25">
        <v>1</v>
      </c>
      <c r="J1582" s="276">
        <v>1700</v>
      </c>
      <c r="K1582" s="145" t="s">
        <v>13</v>
      </c>
      <c r="L1582" s="145"/>
      <c r="M1582" s="157"/>
      <c r="N1582" s="145"/>
      <c r="O1582" s="145"/>
      <c r="P1582" s="145"/>
      <c r="Q1582" s="145"/>
      <c r="R1582" s="145"/>
      <c r="S1582" s="145"/>
      <c r="T1582" s="145"/>
      <c r="U1582" s="145"/>
      <c r="V1582" s="145"/>
      <c r="W1582" s="44" t="s">
        <v>191</v>
      </c>
    </row>
    <row r="1583" spans="1:23" s="124" customFormat="1" ht="126" x14ac:dyDescent="0.3">
      <c r="A1583" s="308"/>
      <c r="B1583" s="316"/>
      <c r="C1583" s="316"/>
      <c r="D1583" s="316"/>
      <c r="E1583" s="296"/>
      <c r="F1583" s="43" t="s">
        <v>26</v>
      </c>
      <c r="G1583" s="24" t="s">
        <v>2102</v>
      </c>
      <c r="H1583" s="190" t="s">
        <v>209</v>
      </c>
      <c r="I1583" s="25">
        <v>1</v>
      </c>
      <c r="J1583" s="276">
        <v>800</v>
      </c>
      <c r="K1583" s="145" t="s">
        <v>13</v>
      </c>
      <c r="L1583" s="145"/>
      <c r="M1583" s="157"/>
      <c r="N1583" s="145"/>
      <c r="O1583" s="145"/>
      <c r="P1583" s="145"/>
      <c r="Q1583" s="145"/>
      <c r="R1583" s="145"/>
      <c r="S1583" s="145"/>
      <c r="T1583" s="145"/>
      <c r="U1583" s="145"/>
      <c r="V1583" s="145"/>
      <c r="W1583" s="44" t="s">
        <v>191</v>
      </c>
    </row>
    <row r="1584" spans="1:23" s="124" customFormat="1" ht="63" x14ac:dyDescent="0.3">
      <c r="A1584" s="308"/>
      <c r="B1584" s="297" t="s">
        <v>2103</v>
      </c>
      <c r="C1584" s="300" t="s">
        <v>2103</v>
      </c>
      <c r="D1584" s="301" t="s">
        <v>11</v>
      </c>
      <c r="E1584" s="294" t="s">
        <v>2104</v>
      </c>
      <c r="F1584" s="115" t="s">
        <v>23</v>
      </c>
      <c r="G1584" s="116" t="s">
        <v>2105</v>
      </c>
      <c r="H1584" s="257" t="s">
        <v>12</v>
      </c>
      <c r="I1584" s="117">
        <v>18000</v>
      </c>
      <c r="J1584" s="287">
        <v>20000</v>
      </c>
      <c r="K1584" s="136" t="s">
        <v>13</v>
      </c>
      <c r="L1584" s="152"/>
      <c r="M1584" s="152"/>
      <c r="N1584" s="152"/>
      <c r="O1584" s="152"/>
      <c r="P1584" s="152"/>
      <c r="Q1584" s="152"/>
      <c r="R1584" s="152"/>
      <c r="S1584" s="152"/>
      <c r="T1584" s="152"/>
      <c r="U1584" s="152"/>
      <c r="V1584" s="152"/>
      <c r="W1584" s="38" t="s">
        <v>44</v>
      </c>
    </row>
    <row r="1585" spans="1:23" ht="47.25" x14ac:dyDescent="0.25">
      <c r="A1585" s="298"/>
      <c r="B1585" s="298"/>
      <c r="C1585" s="298"/>
      <c r="D1585" s="298"/>
      <c r="E1585" s="302"/>
      <c r="F1585" s="23" t="s">
        <v>26</v>
      </c>
      <c r="G1585" s="24" t="s">
        <v>2106</v>
      </c>
      <c r="H1585" s="104" t="s">
        <v>12</v>
      </c>
      <c r="I1585" s="25">
        <v>720</v>
      </c>
      <c r="J1585" s="276">
        <v>10000</v>
      </c>
      <c r="K1585" s="136" t="s">
        <v>13</v>
      </c>
      <c r="L1585" s="57"/>
      <c r="M1585" s="57"/>
      <c r="N1585" s="57"/>
      <c r="O1585" s="57"/>
      <c r="P1585" s="57"/>
      <c r="Q1585" s="57"/>
      <c r="R1585" s="57"/>
      <c r="S1585" s="57"/>
      <c r="T1585" s="57"/>
      <c r="U1585" s="57"/>
      <c r="V1585" s="57"/>
      <c r="W1585" s="38" t="s">
        <v>44</v>
      </c>
    </row>
    <row r="1586" spans="1:23" ht="47.25" x14ac:dyDescent="0.25">
      <c r="A1586" s="298"/>
      <c r="B1586" s="298"/>
      <c r="C1586" s="298"/>
      <c r="D1586" s="298"/>
      <c r="E1586" s="302"/>
      <c r="F1586" s="23" t="s">
        <v>62</v>
      </c>
      <c r="G1586" s="24" t="s">
        <v>2107</v>
      </c>
      <c r="H1586" s="104" t="s">
        <v>12</v>
      </c>
      <c r="I1586" s="25">
        <v>720</v>
      </c>
      <c r="J1586" s="276">
        <v>10000</v>
      </c>
      <c r="K1586" s="136" t="s">
        <v>13</v>
      </c>
      <c r="L1586" s="57"/>
      <c r="M1586" s="57"/>
      <c r="N1586" s="57"/>
      <c r="O1586" s="57"/>
      <c r="P1586" s="57"/>
      <c r="Q1586" s="57"/>
      <c r="R1586" s="57"/>
      <c r="S1586" s="57"/>
      <c r="T1586" s="57"/>
      <c r="U1586" s="57"/>
      <c r="V1586" s="57"/>
      <c r="W1586" s="38" t="s">
        <v>44</v>
      </c>
    </row>
    <row r="1587" spans="1:23" ht="47.25" x14ac:dyDescent="0.25">
      <c r="A1587" s="298"/>
      <c r="B1587" s="298"/>
      <c r="C1587" s="298"/>
      <c r="D1587" s="298"/>
      <c r="E1587" s="302"/>
      <c r="F1587" s="23" t="s">
        <v>64</v>
      </c>
      <c r="G1587" s="24" t="s">
        <v>2108</v>
      </c>
      <c r="H1587" s="104" t="s">
        <v>12</v>
      </c>
      <c r="I1587" s="25">
        <v>10</v>
      </c>
      <c r="J1587" s="276">
        <v>7000</v>
      </c>
      <c r="K1587" s="136" t="s">
        <v>13</v>
      </c>
      <c r="L1587" s="57"/>
      <c r="M1587" s="57"/>
      <c r="N1587" s="57"/>
      <c r="O1587" s="57"/>
      <c r="P1587" s="57"/>
      <c r="Q1587" s="57"/>
      <c r="R1587" s="57"/>
      <c r="S1587" s="57"/>
      <c r="T1587" s="57"/>
      <c r="U1587" s="57"/>
      <c r="V1587" s="57"/>
      <c r="W1587" s="38" t="s">
        <v>44</v>
      </c>
    </row>
    <row r="1588" spans="1:23" ht="63" x14ac:dyDescent="0.25">
      <c r="A1588" s="299"/>
      <c r="B1588" s="299"/>
      <c r="C1588" s="299"/>
      <c r="D1588" s="299"/>
      <c r="E1588" s="303"/>
      <c r="F1588" s="23" t="s">
        <v>66</v>
      </c>
      <c r="G1588" s="24" t="s">
        <v>2109</v>
      </c>
      <c r="H1588" s="104" t="s">
        <v>12</v>
      </c>
      <c r="I1588" s="25">
        <v>40</v>
      </c>
      <c r="J1588" s="276">
        <v>8000</v>
      </c>
      <c r="K1588" s="136" t="s">
        <v>13</v>
      </c>
      <c r="L1588" s="57"/>
      <c r="M1588" s="57"/>
      <c r="N1588" s="57"/>
      <c r="O1588" s="57"/>
      <c r="P1588" s="57"/>
      <c r="Q1588" s="57"/>
      <c r="R1588" s="57"/>
      <c r="S1588" s="57"/>
      <c r="T1588" s="57"/>
      <c r="U1588" s="57"/>
      <c r="V1588" s="57"/>
      <c r="W1588" s="38" t="s">
        <v>44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F1556:V1556" name="Диапазон1_5"/>
    <protectedRange sqref="F1539:V1539" name="Диапазон1_6"/>
    <protectedRange sqref="F75:V75" name="Диапазон1_7"/>
    <protectedRange sqref="F701:V720" name="Диапазон1_8"/>
    <protectedRange sqref="F1108:V1108" name="Диапазон1_10"/>
    <protectedRange sqref="F1113" name="Диапазон1_11"/>
    <protectedRange sqref="F1215:V1215" name="Диапазон1_12"/>
    <protectedRange sqref="F1547:V1547" name="Диапазон1_14"/>
    <protectedRange sqref="F33:V34 I36" name="Диапазон1_4"/>
    <protectedRange sqref="F40:V40" name="Диапазон1_15"/>
    <protectedRange sqref="F55:V55" name="Диапазон1_16"/>
    <protectedRange sqref="F509:V509" name="Диапазон1_17"/>
    <protectedRange sqref="F656:V657" name="Диапазон1_18"/>
    <protectedRange sqref="F1368:V1371" name="Диапазон1_19"/>
    <protectedRange sqref="F1426:V1426" name="Диапазон1_20"/>
    <protectedRange sqref="F1431:V1431" name="Диапазон1_21"/>
    <protectedRange sqref="F1477:V1477" name="Диапазон1_22"/>
    <protectedRange sqref="F1506:V1506" name="Диапазон1_23"/>
    <protectedRange sqref="F1507:V1507" name="Диапазон1_24"/>
    <protectedRange sqref="F1515:V1515" name="Диапазон1_25"/>
    <protectedRange sqref="G1551:V1551" name="Диапазон1_28"/>
    <protectedRange sqref="F7:V8" name="Диапазон1_29"/>
    <protectedRange sqref="G109:V109" name="Диапазон1_31"/>
    <protectedRange sqref="G641:V641" name="Диапазон1_32"/>
    <protectedRange sqref="G1037:V1037" name="Диапазон1_33"/>
    <protectedRange sqref="F1292:V1301" name="Диапазон1_34"/>
    <protectedRange sqref="F45:V47" name="Диапазон1_35"/>
    <protectedRange sqref="F131:V131" name="Диапазон1_36"/>
    <protectedRange sqref="F132:V132" name="Диапазон1_37"/>
    <protectedRange sqref="F154:V154" name="Диапазон1_38"/>
    <protectedRange sqref="F155:V155" name="Диапазон1_39"/>
    <protectedRange sqref="F156:V156" name="Диапазон1_41"/>
    <protectedRange sqref="F237:V300" name="Диапазон1_42"/>
    <protectedRange sqref="F397:V397" name="Диапазон1_43"/>
    <protectedRange sqref="F398:V398 F400:V414" name="Диапазон1_44"/>
    <protectedRange sqref="F510:V510" name="Диапазон1_45"/>
    <protectedRange sqref="F511:V523" name="Диапазон1_47"/>
    <protectedRange sqref="F1013:V1017" name="Диапазон1_48"/>
    <protectedRange sqref="F1022:F1030 G1022:V1028" name="Диапазон1_49"/>
    <protectedRange sqref="F1379:V1381" name="Диапазон1_50"/>
    <protectedRange sqref="F1401:V1401" name="Диапазон1_51"/>
    <protectedRange sqref="F1402:V1406" name="Диапазон1_52"/>
    <protectedRange sqref="F1455:V1456" name="Диапазон1_53"/>
    <protectedRange sqref="F1490:V1490" name="Диапазон1_54"/>
    <protectedRange sqref="F1517:V1524" name="Диапазон1_55"/>
    <protectedRange sqref="F1516:V1516 F1436:V1440 F304:V323 F419:V422 F592:V622 F644:V644 F660:V667 F1007:V1007 F1048:V1049 F1148:V1153 F1481:V1489 G52:V52 G70:V70 G695:V695 G1043:V1043 G1113:V1113 G1430:V1430 F1302:V1304 F1534:V1534 G80:V80 F675:M677 F680:L682 F1363:V1363 F1372 H1372:V1372 J394:J395 F658:V658 F15:V15 F21:V30 F38:V39 F43:V44 F49:V50 F53:V54 F72:V73 F81:V82 F85:V92 K121 F122:L122 M118:V122 F118:L120 F125:V125 F1416:V1416 F182:V182 F183:G183 I183:K183 H185:K188 G184:G188 F185:F188 K184 H183:H184 L183:V188 F195:V199 F205:V209 F211:V211 F213:V214 F376:V393 F504:V508 F627:V636 F652:V653 F669:V670 F981:V993 F1011:V1012 F1032:V1032 F1034:V1036 F1044:V1046 L1063:V1064 F1375:V1378 F1423:V1425 F1434:V1434 F1444:V1444 F1211:V1214 F1452:V1454 F135:V136 F1510:V1512 F1527:V1530 F1541:V1541 F1550:V1550 F1558:V1560 F1564:V1566 F1573:V1573 F1576:V1588 F41:V41 F736:V738 F968:V968 F782:V786 F801:V804 F765:V771 F880:V926 F1407:V1414 F1419:V1420 F12:V12 F977 H977:I977 K977:V977 F1064:K1065 F133:V133 F140:V142 F192:V192 F202:V202 F301:V301 F698:V698 F972:V976 N1065:V1065 G104:V105 N453:V454 F453:L454 F524:V571 H97:L97 F62:V63 F66:V68 F1187:F1190 G1187:G1189 H1187:V1190 F1241:F1260 G1241:V1261 F1262:V1291 F1467:V1468 F1386:V1400 F1156:V1172 F1216:V1240 O675:V677 F684:V688 F997:V997 F1114:V1146 F1319:V1360 F1109:V1112 F1500:V1505 F1544:V1546 F574:V587 M1173:V1179 G1458:N1459 F399:V399 F1180:V1186 F1051:V1062 F1066:V1106 F1002:F1005" name="Диапазон1"/>
    <protectedRange sqref="F83:V83" name="Диапазон1_26"/>
    <protectedRange sqref="F134:V134 F137:V137" name="Диапазон1_27"/>
    <protectedRange sqref="F739:V764 F927:V928 F787:V800 F805:V879 F772:V781" name="Диапазон1_30"/>
    <protectedRange sqref="F935:V941" name="Диапазон1_40"/>
    <protectedRange sqref="F944:V967" name="Диапазон1_46"/>
    <protectedRange sqref="G1029:V1030 F1038:V1040" name="Диапазон1_56"/>
    <protectedRange sqref="F1305:V1314" name="Диапазон1_57"/>
    <protectedRange sqref="F31:V32" name="Диапазон1_58"/>
    <protectedRange sqref="F56:V56" name="Диапазон1_59"/>
    <protectedRange sqref="F57:V59" name="Диапазон1_60"/>
    <protectedRange sqref="F84:V84" name="Диапазон1_61"/>
    <protectedRange sqref="F1508:V1508" name="Диапазон1_62"/>
    <protectedRange sqref="F138:V139" name="Диапазон1_63"/>
    <protectedRange sqref="F200:V201" name="Диапазон1_64"/>
    <protectedRange sqref="F994:V996 F998:I1000 K998:V1000 L1065:M1065" name="Диапазон1_65"/>
    <protectedRange sqref="F1315:L1318 N1315:V1318" name="Диапазон1_66"/>
    <protectedRange sqref="M1315:M1318" name="Диапазон1_67"/>
    <protectedRange sqref="F1364:V1365" name="Диапазон1_68"/>
    <protectedRange sqref="F1374:V1374" name="Диапазон1_69"/>
    <protectedRange sqref="F1382:V1385" name="Диапазон1_70"/>
    <protectedRange sqref="F1525:V1525" name="Диапазон1_71"/>
    <protectedRange sqref="F1417:V1418" name="Диапазон1_72"/>
    <protectedRange sqref="F1427:V1427" name="Диапазон1_73"/>
    <protectedRange sqref="F1428:V1428" name="Диапазон1_74"/>
    <protectedRange sqref="F1491:V1491" name="Диапазон1_75"/>
    <protectedRange sqref="F1513:V1513" name="Диапазон1_76"/>
    <protectedRange sqref="F1567:V1567" name="Диапазон1_77"/>
    <protectedRange sqref="F1542:V1542" name="Диапазон1_78"/>
    <protectedRange sqref="F1526:V1526" name="Диапазон1_79"/>
    <protectedRange sqref="F74:V74" name="Диапазон1_80"/>
    <protectedRange sqref="F302:V303" name="Диапазон1_81"/>
    <protectedRange sqref="F415:V418" name="Диапазон1_82"/>
    <protectedRange sqref="F1050:V1050" name="Диапазон1_83"/>
    <protectedRange sqref="F1540:V1540" name="Диапазон1_84"/>
    <protectedRange sqref="F76:V79 F80" name="Диапазон1_85"/>
    <protectedRange sqref="F37:V37" name="Диапазон1_86"/>
    <protectedRange sqref="F18:V18" name="Диапазон1_87"/>
    <protectedRange sqref="F190:V191" name="Диапазон1_88"/>
    <protectedRange sqref="F193:V194" name="Диапазон1_89"/>
    <protectedRange sqref="F216:V236" name="Диапазон1_90"/>
    <protectedRange sqref="F324:V345" name="Диапазон1_91"/>
    <protectedRange sqref="F423:V452" name="Диапазон1_93"/>
    <protectedRange sqref="F623:V625" name="Диапазон1_94"/>
    <protectedRange sqref="F626:V626" name="Диапазон1_95"/>
    <protectedRange sqref="F645:V651" name="Диапазон1_96"/>
    <protectedRange sqref="F655:V655" name="Диапазон1_97"/>
    <protectedRange sqref="F668:V668" name="Диапазон1_98"/>
    <protectedRange sqref="F674:V674 F678:V679 F683:V683 M680:V682" name="Диапазон1_99"/>
    <protectedRange sqref="F110:V110" name="Диапазон1_1"/>
    <protectedRange sqref="F396:V396" name="Диапазон1_92"/>
    <protectedRange sqref="F1008:V1010" name="Диапазон1_3"/>
    <protectedRange sqref="F1173:L1179" name="Диапазон1_12_1"/>
    <protectedRange sqref="G1002:V1005" name="Диапазон1_2_1"/>
    <protectedRange sqref="F1191:V1209" name="Диапазон1_3_1"/>
    <protectedRange sqref="F1415:V1415" name="Диапазон1_2_2"/>
    <protectedRange sqref="F455:V455 F457 F459 F461 F463 F465 F467 F469 F471 F473 F475 F477 F479 F481 F483 F485 F487 F489 F491 F493 F495 F497 F499 F501 F503" name="Диапазон1_9"/>
  </protectedRanges>
  <autoFilter ref="A4:AH4" xr:uid="{B46D4AB2-3719-4D98-922F-144C9F22CFCC}"/>
  <mergeCells count="405">
    <mergeCell ref="J3:J4"/>
    <mergeCell ref="K3:V3"/>
    <mergeCell ref="W3:W4"/>
    <mergeCell ref="A6:A12"/>
    <mergeCell ref="B6:B9"/>
    <mergeCell ref="C6:C9"/>
    <mergeCell ref="D6:D9"/>
    <mergeCell ref="E6:E8"/>
    <mergeCell ref="A1:W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48:B50"/>
    <mergeCell ref="C48:C50"/>
    <mergeCell ref="D48:D50"/>
    <mergeCell ref="E48:E50"/>
    <mergeCell ref="B51:B59"/>
    <mergeCell ref="C51:C59"/>
    <mergeCell ref="D51:D59"/>
    <mergeCell ref="E51:E59"/>
    <mergeCell ref="C35:C41"/>
    <mergeCell ref="D35:D41"/>
    <mergeCell ref="E35:E41"/>
    <mergeCell ref="B42:B47"/>
    <mergeCell ref="C42:C47"/>
    <mergeCell ref="D42:D47"/>
    <mergeCell ref="E42:E47"/>
    <mergeCell ref="B35:B41"/>
    <mergeCell ref="C69:C70"/>
    <mergeCell ref="D69:D70"/>
    <mergeCell ref="E69:E70"/>
    <mergeCell ref="B71:B74"/>
    <mergeCell ref="C71:C74"/>
    <mergeCell ref="D71:D74"/>
    <mergeCell ref="E71:E74"/>
    <mergeCell ref="B61:B63"/>
    <mergeCell ref="C61:C63"/>
    <mergeCell ref="D61:D63"/>
    <mergeCell ref="E61:E63"/>
    <mergeCell ref="B65:B68"/>
    <mergeCell ref="C65:C68"/>
    <mergeCell ref="D65:D68"/>
    <mergeCell ref="E65:E68"/>
    <mergeCell ref="A94:A110"/>
    <mergeCell ref="B94:B109"/>
    <mergeCell ref="C94:C109"/>
    <mergeCell ref="D94:D109"/>
    <mergeCell ref="E94:E109"/>
    <mergeCell ref="G95:G108"/>
    <mergeCell ref="B75:B84"/>
    <mergeCell ref="C75:C84"/>
    <mergeCell ref="D75:D84"/>
    <mergeCell ref="E75:E84"/>
    <mergeCell ref="B85:B92"/>
    <mergeCell ref="C85:C92"/>
    <mergeCell ref="D85:D92"/>
    <mergeCell ref="E85:E92"/>
    <mergeCell ref="A13:A93"/>
    <mergeCell ref="B14:B15"/>
    <mergeCell ref="C14:C15"/>
    <mergeCell ref="D14:D15"/>
    <mergeCell ref="E14:E15"/>
    <mergeCell ref="B16:B34"/>
    <mergeCell ref="C16:C34"/>
    <mergeCell ref="D16:D34"/>
    <mergeCell ref="E16:E34"/>
    <mergeCell ref="B69:B70"/>
    <mergeCell ref="C126:C133"/>
    <mergeCell ref="D126:D133"/>
    <mergeCell ref="E126:E133"/>
    <mergeCell ref="B134:B141"/>
    <mergeCell ref="C134:C141"/>
    <mergeCell ref="D134:D141"/>
    <mergeCell ref="E134:E141"/>
    <mergeCell ref="A111:A301"/>
    <mergeCell ref="B111:B122"/>
    <mergeCell ref="C111:C122"/>
    <mergeCell ref="D111:D122"/>
    <mergeCell ref="E111:E122"/>
    <mergeCell ref="B123:B125"/>
    <mergeCell ref="C123:C125"/>
    <mergeCell ref="D123:D125"/>
    <mergeCell ref="E123:E125"/>
    <mergeCell ref="B126:B133"/>
    <mergeCell ref="B157:B174"/>
    <mergeCell ref="C157:C174"/>
    <mergeCell ref="D157:D174"/>
    <mergeCell ref="E157:E174"/>
    <mergeCell ref="B183:B188"/>
    <mergeCell ref="C183:C188"/>
    <mergeCell ref="D183:D188"/>
    <mergeCell ref="E183:E188"/>
    <mergeCell ref="B146:B154"/>
    <mergeCell ref="C146:C154"/>
    <mergeCell ref="D146:D154"/>
    <mergeCell ref="E146:E154"/>
    <mergeCell ref="B155:B156"/>
    <mergeCell ref="C155:C156"/>
    <mergeCell ref="D155:D156"/>
    <mergeCell ref="E155:E156"/>
    <mergeCell ref="B205:B209"/>
    <mergeCell ref="C205:C209"/>
    <mergeCell ref="D205:D209"/>
    <mergeCell ref="E205:E209"/>
    <mergeCell ref="B215:B301"/>
    <mergeCell ref="C215:C301"/>
    <mergeCell ref="D215:D301"/>
    <mergeCell ref="E215:E301"/>
    <mergeCell ref="B190:B192"/>
    <mergeCell ref="C190:C192"/>
    <mergeCell ref="D190:D192"/>
    <mergeCell ref="E190:E192"/>
    <mergeCell ref="B193:B202"/>
    <mergeCell ref="C193:C202"/>
    <mergeCell ref="D193:D202"/>
    <mergeCell ref="E193:E202"/>
    <mergeCell ref="C573:C589"/>
    <mergeCell ref="D573:D589"/>
    <mergeCell ref="E573:E589"/>
    <mergeCell ref="B591:B636"/>
    <mergeCell ref="C591:C636"/>
    <mergeCell ref="D591:D636"/>
    <mergeCell ref="E591:E636"/>
    <mergeCell ref="A302:A673"/>
    <mergeCell ref="B302:B414"/>
    <mergeCell ref="C302:C414"/>
    <mergeCell ref="D302:D414"/>
    <mergeCell ref="E302:E414"/>
    <mergeCell ref="B415:B572"/>
    <mergeCell ref="C415:C572"/>
    <mergeCell ref="D415:D572"/>
    <mergeCell ref="E415:E572"/>
    <mergeCell ref="B573:B589"/>
    <mergeCell ref="B654:B658"/>
    <mergeCell ref="C654:C658"/>
    <mergeCell ref="D654:D658"/>
    <mergeCell ref="E654:E658"/>
    <mergeCell ref="B659:B670"/>
    <mergeCell ref="C659:C670"/>
    <mergeCell ref="D659:D670"/>
    <mergeCell ref="E659:E670"/>
    <mergeCell ref="B640:B641"/>
    <mergeCell ref="C640:C641"/>
    <mergeCell ref="D640:D641"/>
    <mergeCell ref="E640:E641"/>
    <mergeCell ref="B643:B653"/>
    <mergeCell ref="C643:C653"/>
    <mergeCell ref="D643:D653"/>
    <mergeCell ref="E643:E653"/>
    <mergeCell ref="C683:C688"/>
    <mergeCell ref="D683:D688"/>
    <mergeCell ref="E683:E688"/>
    <mergeCell ref="B701:B720"/>
    <mergeCell ref="C701:C720"/>
    <mergeCell ref="D701:D720"/>
    <mergeCell ref="E701:E720"/>
    <mergeCell ref="A674:A720"/>
    <mergeCell ref="B674:B677"/>
    <mergeCell ref="C674:C677"/>
    <mergeCell ref="D674:D677"/>
    <mergeCell ref="E674:E677"/>
    <mergeCell ref="B679:B682"/>
    <mergeCell ref="C679:C682"/>
    <mergeCell ref="D679:D682"/>
    <mergeCell ref="E679:E682"/>
    <mergeCell ref="B683:B688"/>
    <mergeCell ref="E750:E763"/>
    <mergeCell ref="E764:E771"/>
    <mergeCell ref="E772:E788"/>
    <mergeCell ref="E789:E804"/>
    <mergeCell ref="E805:E836"/>
    <mergeCell ref="E837:E926"/>
    <mergeCell ref="A721:A738"/>
    <mergeCell ref="B736:B738"/>
    <mergeCell ref="C736:C738"/>
    <mergeCell ref="D736:D738"/>
    <mergeCell ref="E736:E738"/>
    <mergeCell ref="A739:A968"/>
    <mergeCell ref="B739:B928"/>
    <mergeCell ref="C739:C928"/>
    <mergeCell ref="D739:D928"/>
    <mergeCell ref="E741:E749"/>
    <mergeCell ref="D944:D968"/>
    <mergeCell ref="E944:E968"/>
    <mergeCell ref="A969:A1005"/>
    <mergeCell ref="B970:B979"/>
    <mergeCell ref="C970:C979"/>
    <mergeCell ref="D970:D979"/>
    <mergeCell ref="E970:E979"/>
    <mergeCell ref="B980:B1000"/>
    <mergeCell ref="E927:E928"/>
    <mergeCell ref="B929:B933"/>
    <mergeCell ref="C929:C933"/>
    <mergeCell ref="D929:D933"/>
    <mergeCell ref="E929:E933"/>
    <mergeCell ref="B934:B941"/>
    <mergeCell ref="C934:C941"/>
    <mergeCell ref="D934:D941"/>
    <mergeCell ref="E934:E941"/>
    <mergeCell ref="C980:C1000"/>
    <mergeCell ref="D980:D1000"/>
    <mergeCell ref="E980:E1000"/>
    <mergeCell ref="B1001:B1005"/>
    <mergeCell ref="C1001:C1005"/>
    <mergeCell ref="D1001:D1005"/>
    <mergeCell ref="E1001:E1005"/>
    <mergeCell ref="B944:B968"/>
    <mergeCell ref="C944:C968"/>
    <mergeCell ref="B1033:B1040"/>
    <mergeCell ref="C1033:C1040"/>
    <mergeCell ref="D1033:D1040"/>
    <mergeCell ref="E1033:E1040"/>
    <mergeCell ref="B1041:B1046"/>
    <mergeCell ref="C1041:C1046"/>
    <mergeCell ref="D1041:D1046"/>
    <mergeCell ref="E1042:E1046"/>
    <mergeCell ref="A1006:A1046"/>
    <mergeCell ref="B1006:B1018"/>
    <mergeCell ref="C1006:C1018"/>
    <mergeCell ref="D1006:D1018"/>
    <mergeCell ref="E1006:E1017"/>
    <mergeCell ref="B1019:B1032"/>
    <mergeCell ref="C1019:C1032"/>
    <mergeCell ref="D1019:D1032"/>
    <mergeCell ref="E1021:E1030"/>
    <mergeCell ref="E1031:E1032"/>
    <mergeCell ref="D1088:D1090"/>
    <mergeCell ref="E1088:E1090"/>
    <mergeCell ref="B1091:B1095"/>
    <mergeCell ref="C1091:C1095"/>
    <mergeCell ref="D1091:D1095"/>
    <mergeCell ref="E1091:E1095"/>
    <mergeCell ref="A1047:A1108"/>
    <mergeCell ref="B1047:B1065"/>
    <mergeCell ref="C1047:C1065"/>
    <mergeCell ref="D1047:D1065"/>
    <mergeCell ref="E1047:E1065"/>
    <mergeCell ref="B1066:B1087"/>
    <mergeCell ref="C1066:C1087"/>
    <mergeCell ref="D1066:D1087"/>
    <mergeCell ref="E1066:E1087"/>
    <mergeCell ref="B1088:B1090"/>
    <mergeCell ref="C1132:C1146"/>
    <mergeCell ref="D1132:D1146"/>
    <mergeCell ref="E1132:E1146"/>
    <mergeCell ref="B1148:B1152"/>
    <mergeCell ref="C1148:C1152"/>
    <mergeCell ref="D1148:D1152"/>
    <mergeCell ref="E1148:E1152"/>
    <mergeCell ref="B1096:B1106"/>
    <mergeCell ref="C1096:C1106"/>
    <mergeCell ref="D1096:D1106"/>
    <mergeCell ref="E1096:E1106"/>
    <mergeCell ref="B1109:B1131"/>
    <mergeCell ref="C1109:C1131"/>
    <mergeCell ref="D1109:D1131"/>
    <mergeCell ref="E1109:E1131"/>
    <mergeCell ref="B1132:B1146"/>
    <mergeCell ref="B1156:B1209"/>
    <mergeCell ref="C1156:C1209"/>
    <mergeCell ref="D1156:D1209"/>
    <mergeCell ref="E1156:E1209"/>
    <mergeCell ref="A1211:A1376"/>
    <mergeCell ref="B1211:B1214"/>
    <mergeCell ref="C1211:C1214"/>
    <mergeCell ref="D1211:D1214"/>
    <mergeCell ref="E1211:E1214"/>
    <mergeCell ref="B1215:B1360"/>
    <mergeCell ref="A1109:A1209"/>
    <mergeCell ref="B1367:B1372"/>
    <mergeCell ref="C1367:C1372"/>
    <mergeCell ref="D1367:D1372"/>
    <mergeCell ref="E1367:E1372"/>
    <mergeCell ref="B1373:B1374"/>
    <mergeCell ref="C1373:C1374"/>
    <mergeCell ref="D1373:D1374"/>
    <mergeCell ref="E1373:E1374"/>
    <mergeCell ref="C1215:C1360"/>
    <mergeCell ref="D1215:D1360"/>
    <mergeCell ref="E1215:E1360"/>
    <mergeCell ref="B1362:B1366"/>
    <mergeCell ref="C1362:C1366"/>
    <mergeCell ref="D1362:D1366"/>
    <mergeCell ref="E1362:E1365"/>
    <mergeCell ref="B1375:B1376"/>
    <mergeCell ref="C1375:C1376"/>
    <mergeCell ref="D1375:D1376"/>
    <mergeCell ref="E1375:E1376"/>
    <mergeCell ref="A1377:A1420"/>
    <mergeCell ref="B1377:B1386"/>
    <mergeCell ref="C1377:C1386"/>
    <mergeCell ref="D1377:D1386"/>
    <mergeCell ref="E1377:E1386"/>
    <mergeCell ref="B1387:B1415"/>
    <mergeCell ref="E1422:E1428"/>
    <mergeCell ref="B1429:B1431"/>
    <mergeCell ref="C1429:C1431"/>
    <mergeCell ref="D1429:D1431"/>
    <mergeCell ref="E1429:E1431"/>
    <mergeCell ref="B1433:B1434"/>
    <mergeCell ref="C1387:C1415"/>
    <mergeCell ref="D1387:D1415"/>
    <mergeCell ref="E1387:E1415"/>
    <mergeCell ref="B1416:B1420"/>
    <mergeCell ref="C1416:C1420"/>
    <mergeCell ref="D1416:D1420"/>
    <mergeCell ref="E1416:E1420"/>
    <mergeCell ref="C1445:C1459"/>
    <mergeCell ref="D1445:D1459"/>
    <mergeCell ref="E1445:E1459"/>
    <mergeCell ref="B1466:B1468"/>
    <mergeCell ref="C1466:C1468"/>
    <mergeCell ref="D1466:D1468"/>
    <mergeCell ref="E1466:E1468"/>
    <mergeCell ref="C1433:C1434"/>
    <mergeCell ref="D1433:D1434"/>
    <mergeCell ref="E1433:E1434"/>
    <mergeCell ref="B1435:B1444"/>
    <mergeCell ref="C1435:C1444"/>
    <mergeCell ref="D1435:D1444"/>
    <mergeCell ref="E1435:E1444"/>
    <mergeCell ref="E1499:E1508"/>
    <mergeCell ref="B1509:B1513"/>
    <mergeCell ref="C1509:C1513"/>
    <mergeCell ref="D1509:D1513"/>
    <mergeCell ref="E1509:E1513"/>
    <mergeCell ref="E1476:E1492"/>
    <mergeCell ref="B1493:B1494"/>
    <mergeCell ref="C1493:C1494"/>
    <mergeCell ref="D1493:D1494"/>
    <mergeCell ref="E1493:E1494"/>
    <mergeCell ref="B1495:B1496"/>
    <mergeCell ref="C1495:C1496"/>
    <mergeCell ref="D1495:D1496"/>
    <mergeCell ref="E1495:E1496"/>
    <mergeCell ref="B1476:B1492"/>
    <mergeCell ref="C1476:C1492"/>
    <mergeCell ref="D1476:D1492"/>
    <mergeCell ref="E1531:E1535"/>
    <mergeCell ref="B1536:B1542"/>
    <mergeCell ref="C1536:C1542"/>
    <mergeCell ref="D1536:D1542"/>
    <mergeCell ref="E1536:E1542"/>
    <mergeCell ref="B1514:B1515"/>
    <mergeCell ref="C1514:C1515"/>
    <mergeCell ref="D1514:D1515"/>
    <mergeCell ref="E1514:E1515"/>
    <mergeCell ref="B1516:B1530"/>
    <mergeCell ref="C1516:C1530"/>
    <mergeCell ref="D1516:D1530"/>
    <mergeCell ref="E1516:E1526"/>
    <mergeCell ref="E1527:E1530"/>
    <mergeCell ref="E1555:E1556"/>
    <mergeCell ref="E1557:E1560"/>
    <mergeCell ref="B1563:B1567"/>
    <mergeCell ref="C1563:C1567"/>
    <mergeCell ref="D1563:D1567"/>
    <mergeCell ref="E1563:E1567"/>
    <mergeCell ref="B1543:B1547"/>
    <mergeCell ref="C1543:C1547"/>
    <mergeCell ref="D1543:D1547"/>
    <mergeCell ref="E1543:E1547"/>
    <mergeCell ref="B1548:B1551"/>
    <mergeCell ref="C1548:C1551"/>
    <mergeCell ref="D1548:D1551"/>
    <mergeCell ref="E1548:E1551"/>
    <mergeCell ref="A1574:A1588"/>
    <mergeCell ref="B1574:B1575"/>
    <mergeCell ref="C1574:C1575"/>
    <mergeCell ref="D1574:D1575"/>
    <mergeCell ref="B1576:B1583"/>
    <mergeCell ref="C1576:C1583"/>
    <mergeCell ref="B1552:B1560"/>
    <mergeCell ref="C1552:C1560"/>
    <mergeCell ref="D1552:D1560"/>
    <mergeCell ref="A1421:A1573"/>
    <mergeCell ref="B1421:B1428"/>
    <mergeCell ref="C1421:C1428"/>
    <mergeCell ref="D1421:D1428"/>
    <mergeCell ref="D1576:D1583"/>
    <mergeCell ref="B1531:B1535"/>
    <mergeCell ref="C1531:C1535"/>
    <mergeCell ref="D1531:D1535"/>
    <mergeCell ref="B1499:B1508"/>
    <mergeCell ref="C1499:C1508"/>
    <mergeCell ref="D1499:D1508"/>
    <mergeCell ref="B1474:B1475"/>
    <mergeCell ref="C1474:C1475"/>
    <mergeCell ref="D1474:D1475"/>
    <mergeCell ref="B1445:B1459"/>
    <mergeCell ref="E1576:E1583"/>
    <mergeCell ref="B1584:B1588"/>
    <mergeCell ref="C1584:C1588"/>
    <mergeCell ref="D1584:D1588"/>
    <mergeCell ref="E1584:E1588"/>
    <mergeCell ref="B1572:B1573"/>
    <mergeCell ref="C1572:C1573"/>
    <mergeCell ref="D1572:D1573"/>
    <mergeCell ref="E1572:E1573"/>
  </mergeCells>
  <pageMargins left="0.70866141732283472" right="0.70866141732283472" top="0.74803149606299213" bottom="0" header="0.31496062992125984" footer="0.31496062992125984"/>
  <pageSetup paperSize="8" scale="5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плана ИМН 2024 (2)</vt:lpstr>
      <vt:lpstr>'проект плана ИМН 2024 (2)'!Заголовки_для_печати</vt:lpstr>
      <vt:lpstr>'проект плана ИМН 2024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Гурьева</dc:creator>
  <cp:lastModifiedBy>Диана Гурьева</cp:lastModifiedBy>
  <cp:lastPrinted>2023-11-14T06:35:12Z</cp:lastPrinted>
  <dcterms:created xsi:type="dcterms:W3CDTF">2023-11-13T13:41:21Z</dcterms:created>
  <dcterms:modified xsi:type="dcterms:W3CDTF">2023-11-14T06:47:01Z</dcterms:modified>
</cp:coreProperties>
</file>